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660" windowHeight="5055" activeTab="0"/>
  </bookViews>
  <sheets>
    <sheet name="Clasificación Final" sheetId="1" r:id="rId1"/>
    <sheet name="Computos" sheetId="2" r:id="rId2"/>
  </sheets>
  <definedNames/>
  <calcPr fullCalcOnLoad="1"/>
</workbook>
</file>

<file path=xl/sharedStrings.xml><?xml version="1.0" encoding="utf-8"?>
<sst xmlns="http://schemas.openxmlformats.org/spreadsheetml/2006/main" count="1233" uniqueCount="131">
  <si>
    <t>Vuelta</t>
  </si>
  <si>
    <t>Categoría</t>
  </si>
  <si>
    <t>Piloto</t>
  </si>
  <si>
    <t>ASN</t>
  </si>
  <si>
    <t>SI</t>
  </si>
  <si>
    <t>51</t>
  </si>
  <si>
    <t>42</t>
  </si>
  <si>
    <t>23</t>
  </si>
  <si>
    <t>56</t>
  </si>
  <si>
    <t>55</t>
  </si>
  <si>
    <t>46</t>
  </si>
  <si>
    <t>40</t>
  </si>
  <si>
    <t>59</t>
  </si>
  <si>
    <t>52</t>
  </si>
  <si>
    <t>32</t>
  </si>
  <si>
    <t>47</t>
  </si>
  <si>
    <t>41</t>
  </si>
  <si>
    <t>28</t>
  </si>
  <si>
    <t>39</t>
  </si>
  <si>
    <t>69</t>
  </si>
  <si>
    <t>67</t>
  </si>
  <si>
    <t>68</t>
  </si>
  <si>
    <t>50</t>
  </si>
  <si>
    <t>43</t>
  </si>
  <si>
    <t>37</t>
  </si>
  <si>
    <t>12</t>
  </si>
  <si>
    <t>44</t>
  </si>
  <si>
    <t>48</t>
  </si>
  <si>
    <t>38</t>
  </si>
  <si>
    <t>21</t>
  </si>
  <si>
    <t>36</t>
  </si>
  <si>
    <t>57</t>
  </si>
  <si>
    <t>49</t>
  </si>
  <si>
    <t>58</t>
  </si>
  <si>
    <t>61</t>
  </si>
  <si>
    <t>45</t>
  </si>
  <si>
    <t>53</t>
  </si>
  <si>
    <t>Auto</t>
  </si>
  <si>
    <t>Tiempo</t>
  </si>
  <si>
    <t>Promedio</t>
  </si>
  <si>
    <t>Error</t>
  </si>
  <si>
    <t>Adián Vighi</t>
  </si>
  <si>
    <t>Richard Greene</t>
  </si>
  <si>
    <t>Patricio McLougen Raitzin</t>
  </si>
  <si>
    <t>Marcelo Jurvillier</t>
  </si>
  <si>
    <t>Diego Diez</t>
  </si>
  <si>
    <t>Manuel Eliçabe</t>
  </si>
  <si>
    <t>Juan Magliola</t>
  </si>
  <si>
    <t>Edgardo Moix</t>
  </si>
  <si>
    <t>Rodolfo Echevarrieta</t>
  </si>
  <si>
    <t>Ricardo Poracchia</t>
  </si>
  <si>
    <t>José Del Castillo</t>
  </si>
  <si>
    <t>Fernando Díaz</t>
  </si>
  <si>
    <t>Simón Soroet</t>
  </si>
  <si>
    <t>Diego Marín</t>
  </si>
  <si>
    <t>Fernando Sanchez</t>
  </si>
  <si>
    <t>Daniel Fernandez</t>
  </si>
  <si>
    <t>Darío Bonelli</t>
  </si>
  <si>
    <t>Eduardo Suranyi</t>
  </si>
  <si>
    <t>José Bolgar</t>
  </si>
  <si>
    <t>Alberto Mieres</t>
  </si>
  <si>
    <t>Carlos Giordano</t>
  </si>
  <si>
    <t>Luis Hondareyte</t>
  </si>
  <si>
    <t>Pablo Falconi</t>
  </si>
  <si>
    <t>Leandro Rivas</t>
  </si>
  <si>
    <t>Christian Henricksen</t>
  </si>
  <si>
    <t>Sergio Mastrangelo</t>
  </si>
  <si>
    <t>Eduardo Neira</t>
  </si>
  <si>
    <t>Hora</t>
  </si>
  <si>
    <t>NL</t>
  </si>
  <si>
    <t>X</t>
  </si>
  <si>
    <t>Posición</t>
  </si>
  <si>
    <t>Error promedio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</si>
  <si>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</si>
  <si>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</si>
  <si>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</si>
  <si>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</si>
  <si>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</si>
  <si>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</si>
  <si>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</si>
  <si>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</si>
  <si>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</si>
  <si>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</si>
  <si>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</si>
  <si>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</si>
  <si>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13°</t>
  </si>
  <si>
    <t>14°</t>
  </si>
  <si>
    <t>15°</t>
  </si>
  <si>
    <t>16°</t>
  </si>
  <si>
    <t>17°</t>
  </si>
  <si>
    <t>18°</t>
  </si>
  <si>
    <t>19°</t>
  </si>
  <si>
    <t>Ab.</t>
  </si>
  <si>
    <t>20°</t>
  </si>
  <si>
    <t>21°</t>
  </si>
  <si>
    <t>22°</t>
  </si>
  <si>
    <t>23°</t>
  </si>
  <si>
    <t>24°</t>
  </si>
  <si>
    <t>25°</t>
  </si>
  <si>
    <t>26°</t>
  </si>
  <si>
    <t>27°</t>
  </si>
  <si>
    <t>28°</t>
  </si>
  <si>
    <t>29°</t>
  </si>
  <si>
    <t>30°</t>
  </si>
  <si>
    <t>31°</t>
  </si>
  <si>
    <t>32°</t>
  </si>
  <si>
    <t>Mazda Miata</t>
  </si>
  <si>
    <t>Lotus Eleven</t>
  </si>
  <si>
    <t>ASA 200Si</t>
  </si>
  <si>
    <t>Fernando Petrini</t>
  </si>
  <si>
    <t>Lotus Seven</t>
  </si>
  <si>
    <t>Eniak Antique</t>
  </si>
  <si>
    <t>Porsche 911</t>
  </si>
  <si>
    <t>Rocha Vintage</t>
  </si>
  <si>
    <t>ASA Monofaro</t>
  </si>
  <si>
    <t>Fiat X1/9</t>
  </si>
  <si>
    <t>Biznikke Roadster</t>
  </si>
  <si>
    <t>Alfa-Romeo Giulia Sprint GT</t>
  </si>
  <si>
    <t>Alfa-Romeo Spider 1750</t>
  </si>
  <si>
    <t>Alfa-Romeo Alfetta GT</t>
  </si>
  <si>
    <t>Fernando Delapuente</t>
  </si>
  <si>
    <t>Biscayne Roadster</t>
  </si>
  <si>
    <t>Benjamin</t>
  </si>
  <si>
    <t>Emilio Tasco</t>
  </si>
  <si>
    <t>Tasco 550</t>
  </si>
  <si>
    <t>Damián Giordano</t>
  </si>
  <si>
    <t>Alec Daily</t>
  </si>
  <si>
    <t>Mara</t>
  </si>
  <si>
    <t>Adrián Vighi</t>
  </si>
  <si>
    <t>BMW 325 e30</t>
  </si>
  <si>
    <t>Ford Mustang Mach 1</t>
  </si>
</sst>
</file>

<file path=xl/styles.xml><?xml version="1.0" encoding="utf-8"?>
<styleSheet xmlns="http://schemas.openxmlformats.org/spreadsheetml/2006/main">
  <numFmts count="1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hh:mm:ss.0"/>
    <numFmt numFmtId="165" formatCode="hh:mm:ss.000"/>
    <numFmt numFmtId="166" formatCode="m:s.000"/>
    <numFmt numFmtId="167" formatCode="m:ss.000"/>
    <numFmt numFmtId="168" formatCode="mm:ss.000"/>
  </numFmts>
  <fonts count="34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19">
    <xf numFmtId="0" fontId="0" fillId="0" borderId="0" xfId="0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167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33" fillId="0" borderId="10" xfId="0" applyFont="1" applyBorder="1" applyAlignment="1">
      <alignment horizontal="center" vertical="center"/>
    </xf>
    <xf numFmtId="0" fontId="33" fillId="0" borderId="10" xfId="0" applyNumberFormat="1" applyFont="1" applyBorder="1" applyAlignment="1">
      <alignment horizontal="center" vertical="center"/>
    </xf>
    <xf numFmtId="0" fontId="33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8" fontId="0" fillId="0" borderId="10" xfId="0" applyNumberFormat="1" applyBorder="1" applyAlignment="1">
      <alignment horizontal="center" vertical="center"/>
    </xf>
    <xf numFmtId="168" fontId="33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167" fontId="0" fillId="0" borderId="10" xfId="0" applyNumberFormat="1" applyBorder="1" applyAlignment="1">
      <alignment horizontal="center" vertical="center"/>
    </xf>
    <xf numFmtId="167" fontId="33" fillId="0" borderId="10" xfId="0" applyNumberFormat="1" applyFont="1" applyBorder="1" applyAlignment="1">
      <alignment horizontal="center" vertical="center"/>
    </xf>
    <xf numFmtId="168" fontId="0" fillId="0" borderId="10" xfId="0" applyNumberFormat="1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G34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4" max="4" width="24.57421875" style="0" bestFit="1" customWidth="1"/>
    <col min="6" max="6" width="23.00390625" style="0" bestFit="1" customWidth="1"/>
    <col min="7" max="7" width="14.7109375" style="0" bestFit="1" customWidth="1"/>
  </cols>
  <sheetData>
    <row r="2" spans="2:7" ht="12.75">
      <c r="B2" s="5" t="s">
        <v>71</v>
      </c>
      <c r="C2" s="17" t="s">
        <v>37</v>
      </c>
      <c r="D2" s="18"/>
      <c r="E2" s="5" t="s">
        <v>1</v>
      </c>
      <c r="F2" s="5" t="s">
        <v>2</v>
      </c>
      <c r="G2" s="7" t="s">
        <v>72</v>
      </c>
    </row>
    <row r="3" spans="2:7" ht="12.75">
      <c r="B3" s="8" t="s">
        <v>73</v>
      </c>
      <c r="C3" s="11" t="s">
        <v>28</v>
      </c>
      <c r="D3" s="11" t="s">
        <v>106</v>
      </c>
      <c r="E3" s="11" t="s">
        <v>4</v>
      </c>
      <c r="F3" s="11" t="s">
        <v>60</v>
      </c>
      <c r="G3" s="16">
        <v>1.1104252400548777E-05</v>
      </c>
    </row>
    <row r="4" spans="2:7" ht="12.75">
      <c r="B4" s="8" t="s">
        <v>74</v>
      </c>
      <c r="C4" s="11" t="s">
        <v>14</v>
      </c>
      <c r="D4" s="11" t="s">
        <v>107</v>
      </c>
      <c r="E4" s="11" t="s">
        <v>3</v>
      </c>
      <c r="F4" s="11" t="s">
        <v>49</v>
      </c>
      <c r="G4" s="16">
        <v>1.1541360575451474E-05</v>
      </c>
    </row>
    <row r="5" spans="2:7" ht="12.75">
      <c r="B5" s="8" t="s">
        <v>75</v>
      </c>
      <c r="C5" s="11" t="s">
        <v>25</v>
      </c>
      <c r="D5" s="11" t="s">
        <v>118</v>
      </c>
      <c r="E5" s="11" t="s">
        <v>4</v>
      </c>
      <c r="F5" s="11" t="s">
        <v>58</v>
      </c>
      <c r="G5" s="16">
        <v>1.3482224508459076E-05</v>
      </c>
    </row>
    <row r="6" spans="2:7" ht="12.75">
      <c r="B6" s="8" t="s">
        <v>76</v>
      </c>
      <c r="C6" s="11" t="s">
        <v>30</v>
      </c>
      <c r="D6" s="11" t="s">
        <v>119</v>
      </c>
      <c r="E6" s="11" t="s">
        <v>4</v>
      </c>
      <c r="F6" s="11" t="s">
        <v>62</v>
      </c>
      <c r="G6" s="16">
        <v>1.5040580704160847E-05</v>
      </c>
    </row>
    <row r="7" spans="2:7" ht="12.75">
      <c r="B7" s="8" t="s">
        <v>77</v>
      </c>
      <c r="C7" s="11" t="s">
        <v>8</v>
      </c>
      <c r="D7" s="11" t="s">
        <v>108</v>
      </c>
      <c r="E7" s="11" t="s">
        <v>3</v>
      </c>
      <c r="F7" s="11" t="s">
        <v>43</v>
      </c>
      <c r="G7" s="16">
        <v>1.5960648148148047E-05</v>
      </c>
    </row>
    <row r="8" spans="2:7" ht="12.75">
      <c r="B8" s="8" t="s">
        <v>78</v>
      </c>
      <c r="C8" s="11" t="s">
        <v>5</v>
      </c>
      <c r="D8" s="11" t="s">
        <v>110</v>
      </c>
      <c r="E8" s="11" t="s">
        <v>3</v>
      </c>
      <c r="F8" s="11" t="s">
        <v>109</v>
      </c>
      <c r="G8" s="16">
        <v>1.7677469135802502E-05</v>
      </c>
    </row>
    <row r="9" spans="2:7" ht="12.75">
      <c r="B9" s="8" t="s">
        <v>79</v>
      </c>
      <c r="C9" s="11" t="s">
        <v>7</v>
      </c>
      <c r="D9" s="11" t="s">
        <v>110</v>
      </c>
      <c r="E9" s="11" t="s">
        <v>3</v>
      </c>
      <c r="F9" s="11" t="s">
        <v>42</v>
      </c>
      <c r="G9" s="16">
        <v>1.846129115226325E-05</v>
      </c>
    </row>
    <row r="10" spans="2:7" ht="12.75">
      <c r="B10" s="8" t="s">
        <v>80</v>
      </c>
      <c r="C10" s="11" t="s">
        <v>6</v>
      </c>
      <c r="D10" s="11" t="s">
        <v>110</v>
      </c>
      <c r="E10" s="11" t="s">
        <v>3</v>
      </c>
      <c r="F10" s="11" t="s">
        <v>128</v>
      </c>
      <c r="G10" s="16">
        <v>1.9885706018518564E-05</v>
      </c>
    </row>
    <row r="11" spans="2:7" ht="12.75">
      <c r="B11" s="8" t="s">
        <v>81</v>
      </c>
      <c r="C11" s="11" t="s">
        <v>15</v>
      </c>
      <c r="D11" s="11" t="s">
        <v>110</v>
      </c>
      <c r="E11" s="11" t="s">
        <v>3</v>
      </c>
      <c r="F11" s="11" t="s">
        <v>50</v>
      </c>
      <c r="G11" s="16">
        <v>2.040748393021129E-05</v>
      </c>
    </row>
    <row r="12" spans="2:7" ht="12.75">
      <c r="B12" s="8" t="s">
        <v>82</v>
      </c>
      <c r="C12" s="11" t="s">
        <v>23</v>
      </c>
      <c r="D12" s="11" t="s">
        <v>111</v>
      </c>
      <c r="E12" s="11" t="s">
        <v>3</v>
      </c>
      <c r="F12" s="11" t="s">
        <v>56</v>
      </c>
      <c r="G12" s="16">
        <v>2.255879629629626E-05</v>
      </c>
    </row>
    <row r="13" spans="2:7" ht="12.75">
      <c r="B13" s="8" t="s">
        <v>83</v>
      </c>
      <c r="C13" s="11" t="s">
        <v>18</v>
      </c>
      <c r="D13" s="11" t="s">
        <v>112</v>
      </c>
      <c r="E13" s="11" t="s">
        <v>4</v>
      </c>
      <c r="F13" s="11" t="s">
        <v>53</v>
      </c>
      <c r="G13" s="16">
        <v>2.5463888888888866E-05</v>
      </c>
    </row>
    <row r="14" spans="2:7" ht="12.75">
      <c r="B14" s="8" t="s">
        <v>84</v>
      </c>
      <c r="C14" s="11" t="s">
        <v>16</v>
      </c>
      <c r="D14" s="11" t="s">
        <v>110</v>
      </c>
      <c r="E14" s="11" t="s">
        <v>3</v>
      </c>
      <c r="F14" s="11" t="s">
        <v>51</v>
      </c>
      <c r="G14" s="16">
        <v>2.922520661157031E-05</v>
      </c>
    </row>
    <row r="15" spans="2:7" ht="12.75">
      <c r="B15" s="8" t="s">
        <v>85</v>
      </c>
      <c r="C15" s="11" t="s">
        <v>10</v>
      </c>
      <c r="D15" s="11" t="s">
        <v>110</v>
      </c>
      <c r="E15" s="11" t="s">
        <v>3</v>
      </c>
      <c r="F15" s="11" t="s">
        <v>45</v>
      </c>
      <c r="G15" s="16">
        <v>2.991271219135809E-05</v>
      </c>
    </row>
    <row r="16" spans="2:7" ht="12.75">
      <c r="B16" s="8" t="s">
        <v>86</v>
      </c>
      <c r="C16" s="11" t="s">
        <v>17</v>
      </c>
      <c r="D16" s="11" t="s">
        <v>113</v>
      </c>
      <c r="E16" s="11" t="s">
        <v>3</v>
      </c>
      <c r="F16" s="11" t="s">
        <v>52</v>
      </c>
      <c r="G16" s="16">
        <v>3.142982858891958E-05</v>
      </c>
    </row>
    <row r="17" spans="2:7" ht="12.75">
      <c r="B17" s="8" t="s">
        <v>87</v>
      </c>
      <c r="C17" s="11" t="s">
        <v>13</v>
      </c>
      <c r="D17" s="11" t="s">
        <v>110</v>
      </c>
      <c r="E17" s="11" t="s">
        <v>3</v>
      </c>
      <c r="F17" s="11" t="s">
        <v>48</v>
      </c>
      <c r="G17" s="16">
        <v>3.4440586419753125E-05</v>
      </c>
    </row>
    <row r="18" spans="2:7" ht="12.75">
      <c r="B18" s="8" t="s">
        <v>88</v>
      </c>
      <c r="C18" s="11" t="s">
        <v>29</v>
      </c>
      <c r="D18" s="11" t="s">
        <v>129</v>
      </c>
      <c r="E18" s="11" t="s">
        <v>4</v>
      </c>
      <c r="F18" s="11" t="s">
        <v>61</v>
      </c>
      <c r="G18" s="16">
        <v>3.69884259259259E-05</v>
      </c>
    </row>
    <row r="19" spans="2:7" ht="12.75">
      <c r="B19" s="8" t="s">
        <v>89</v>
      </c>
      <c r="C19" s="11" t="s">
        <v>24</v>
      </c>
      <c r="D19" s="11" t="s">
        <v>117</v>
      </c>
      <c r="E19" s="11" t="s">
        <v>4</v>
      </c>
      <c r="F19" s="11" t="s">
        <v>57</v>
      </c>
      <c r="G19" s="16">
        <v>3.844964563328753E-05</v>
      </c>
    </row>
    <row r="20" spans="2:7" ht="12.75">
      <c r="B20" s="8" t="s">
        <v>90</v>
      </c>
      <c r="C20" s="11" t="s">
        <v>9</v>
      </c>
      <c r="D20" s="11" t="s">
        <v>107</v>
      </c>
      <c r="E20" s="11" t="s">
        <v>3</v>
      </c>
      <c r="F20" s="11" t="s">
        <v>44</v>
      </c>
      <c r="G20" s="16">
        <v>4.027456275720173E-05</v>
      </c>
    </row>
    <row r="21" spans="2:7" ht="12.75">
      <c r="B21" s="8" t="s">
        <v>91</v>
      </c>
      <c r="C21" s="11" t="s">
        <v>20</v>
      </c>
      <c r="D21" s="11" t="s">
        <v>130</v>
      </c>
      <c r="E21" s="11" t="s">
        <v>4</v>
      </c>
      <c r="F21" s="11" t="s">
        <v>125</v>
      </c>
      <c r="G21" s="16">
        <v>4.862592592592603E-05</v>
      </c>
    </row>
    <row r="22" spans="2:7" ht="12.75">
      <c r="B22" s="8" t="s">
        <v>93</v>
      </c>
      <c r="C22" s="11" t="s">
        <v>11</v>
      </c>
      <c r="D22" s="11" t="s">
        <v>114</v>
      </c>
      <c r="E22" s="11" t="s">
        <v>3</v>
      </c>
      <c r="F22" s="11" t="s">
        <v>46</v>
      </c>
      <c r="G22" s="16">
        <v>5.390689300411528E-05</v>
      </c>
    </row>
    <row r="23" spans="2:7" ht="12.75">
      <c r="B23" s="8" t="s">
        <v>94</v>
      </c>
      <c r="C23" s="11" t="s">
        <v>21</v>
      </c>
      <c r="D23" s="11" t="s">
        <v>115</v>
      </c>
      <c r="E23" s="11" t="s">
        <v>4</v>
      </c>
      <c r="F23" s="11" t="s">
        <v>54</v>
      </c>
      <c r="G23" s="16">
        <v>5.567014845423936E-05</v>
      </c>
    </row>
    <row r="24" spans="2:7" ht="12.75">
      <c r="B24" s="8" t="s">
        <v>95</v>
      </c>
      <c r="C24" s="11" t="s">
        <v>19</v>
      </c>
      <c r="D24" s="11" t="s">
        <v>127</v>
      </c>
      <c r="E24" s="11" t="s">
        <v>3</v>
      </c>
      <c r="F24" s="11" t="s">
        <v>126</v>
      </c>
      <c r="G24" s="16">
        <v>5.845555555555556E-05</v>
      </c>
    </row>
    <row r="25" spans="2:7" ht="12.75">
      <c r="B25" s="8" t="s">
        <v>96</v>
      </c>
      <c r="C25" s="11" t="s">
        <v>12</v>
      </c>
      <c r="D25" s="11" t="s">
        <v>116</v>
      </c>
      <c r="E25" s="11" t="s">
        <v>3</v>
      </c>
      <c r="F25" s="11" t="s">
        <v>47</v>
      </c>
      <c r="G25" s="16">
        <v>6.262586805555542E-05</v>
      </c>
    </row>
    <row r="26" spans="2:7" ht="12.75">
      <c r="B26" s="8" t="s">
        <v>97</v>
      </c>
      <c r="C26" s="11" t="s">
        <v>27</v>
      </c>
      <c r="D26" s="11" t="s">
        <v>110</v>
      </c>
      <c r="E26" s="11" t="s">
        <v>3</v>
      </c>
      <c r="F26" s="11" t="s">
        <v>120</v>
      </c>
      <c r="G26" s="16">
        <v>6.553194444444441E-05</v>
      </c>
    </row>
    <row r="27" spans="2:7" ht="12.75">
      <c r="B27" s="8" t="s">
        <v>98</v>
      </c>
      <c r="C27" s="11" t="s">
        <v>22</v>
      </c>
      <c r="D27" s="11" t="s">
        <v>121</v>
      </c>
      <c r="E27" s="11" t="s">
        <v>3</v>
      </c>
      <c r="F27" s="11" t="s">
        <v>55</v>
      </c>
      <c r="G27" s="16">
        <v>6.64009259259258E-05</v>
      </c>
    </row>
    <row r="28" spans="2:7" ht="12.75">
      <c r="B28" s="8" t="s">
        <v>99</v>
      </c>
      <c r="C28" s="11" t="s">
        <v>26</v>
      </c>
      <c r="D28" s="11" t="s">
        <v>114</v>
      </c>
      <c r="E28" s="11" t="s">
        <v>3</v>
      </c>
      <c r="F28" s="11" t="s">
        <v>59</v>
      </c>
      <c r="G28" s="16">
        <v>7.2370485154576E-05</v>
      </c>
    </row>
    <row r="29" spans="2:7" ht="12.75">
      <c r="B29" s="8" t="s">
        <v>100</v>
      </c>
      <c r="C29" s="11" t="s">
        <v>31</v>
      </c>
      <c r="D29" s="11" t="s">
        <v>122</v>
      </c>
      <c r="E29" s="11" t="s">
        <v>3</v>
      </c>
      <c r="F29" s="11" t="s">
        <v>63</v>
      </c>
      <c r="G29" s="16">
        <v>8.324759945130329E-05</v>
      </c>
    </row>
    <row r="30" spans="2:7" ht="12.75">
      <c r="B30" s="8" t="s">
        <v>101</v>
      </c>
      <c r="C30" s="11" t="s">
        <v>33</v>
      </c>
      <c r="D30" s="11" t="s">
        <v>107</v>
      </c>
      <c r="E30" s="11" t="s">
        <v>3</v>
      </c>
      <c r="F30" s="11" t="s">
        <v>65</v>
      </c>
      <c r="G30" s="9" t="s">
        <v>92</v>
      </c>
    </row>
    <row r="31" spans="2:7" ht="12.75">
      <c r="B31" s="8" t="s">
        <v>102</v>
      </c>
      <c r="C31" s="11" t="s">
        <v>32</v>
      </c>
      <c r="D31" s="11" t="s">
        <v>110</v>
      </c>
      <c r="E31" s="11" t="s">
        <v>3</v>
      </c>
      <c r="F31" s="11" t="s">
        <v>64</v>
      </c>
      <c r="G31" s="9" t="s">
        <v>92</v>
      </c>
    </row>
    <row r="32" spans="2:7" ht="12.75">
      <c r="B32" s="8" t="s">
        <v>103</v>
      </c>
      <c r="C32" s="11" t="s">
        <v>34</v>
      </c>
      <c r="D32" s="11" t="s">
        <v>124</v>
      </c>
      <c r="E32" s="11" t="s">
        <v>3</v>
      </c>
      <c r="F32" s="11" t="s">
        <v>123</v>
      </c>
      <c r="G32" s="9" t="s">
        <v>92</v>
      </c>
    </row>
    <row r="33" spans="2:7" ht="12.75">
      <c r="B33" s="8" t="s">
        <v>104</v>
      </c>
      <c r="C33" s="11" t="s">
        <v>35</v>
      </c>
      <c r="D33" s="11" t="s">
        <v>110</v>
      </c>
      <c r="E33" s="11" t="s">
        <v>3</v>
      </c>
      <c r="F33" s="11" t="s">
        <v>66</v>
      </c>
      <c r="G33" s="9" t="s">
        <v>92</v>
      </c>
    </row>
    <row r="34" spans="2:7" ht="12.75">
      <c r="B34" s="8" t="s">
        <v>105</v>
      </c>
      <c r="C34" s="11" t="s">
        <v>36</v>
      </c>
      <c r="D34" s="11" t="s">
        <v>110</v>
      </c>
      <c r="E34" s="11" t="s">
        <v>3</v>
      </c>
      <c r="F34" s="11" t="s">
        <v>67</v>
      </c>
      <c r="G34" s="9" t="s">
        <v>69</v>
      </c>
    </row>
  </sheetData>
  <sheetProtection/>
  <mergeCells count="1">
    <mergeCell ref="C2:D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I34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2" max="3" width="11.421875" style="4" customWidth="1"/>
    <col min="4" max="4" width="23.00390625" style="4" bestFit="1" customWidth="1"/>
    <col min="6" max="6" width="6.8515625" style="0" bestFit="1" customWidth="1"/>
    <col min="7" max="7" width="14.8515625" style="0" bestFit="1" customWidth="1"/>
  </cols>
  <sheetData>
    <row r="1" spans="5:7" ht="12.75">
      <c r="E1" s="1"/>
      <c r="F1" s="2"/>
      <c r="G1" s="3"/>
    </row>
    <row r="2" spans="2:9" ht="12.75">
      <c r="B2" s="5" t="s">
        <v>37</v>
      </c>
      <c r="C2" s="5" t="s">
        <v>1</v>
      </c>
      <c r="D2" s="5" t="s">
        <v>2</v>
      </c>
      <c r="E2" s="6" t="s">
        <v>68</v>
      </c>
      <c r="F2" s="6" t="s">
        <v>0</v>
      </c>
      <c r="G2" s="6" t="s">
        <v>38</v>
      </c>
      <c r="H2" s="6" t="s">
        <v>39</v>
      </c>
      <c r="I2" s="7" t="s">
        <v>40</v>
      </c>
    </row>
    <row r="3" spans="2:9" ht="12.75">
      <c r="B3" s="11" t="s">
        <v>9</v>
      </c>
      <c r="C3" s="11" t="s">
        <v>3</v>
      </c>
      <c r="D3" s="11" t="s">
        <v>44</v>
      </c>
      <c r="E3" s="12">
        <v>0.38618159722222223</v>
      </c>
      <c r="F3" s="13">
        <v>0</v>
      </c>
      <c r="G3" s="9" t="s">
        <v>70</v>
      </c>
      <c r="H3" s="15">
        <f>AVERAGE(G4:G15)</f>
        <v>0.001695310570987654</v>
      </c>
      <c r="I3" s="10">
        <f>AVERAGE(I4:I15)</f>
        <v>4.027456275720173E-05</v>
      </c>
    </row>
    <row r="4" spans="2:9" ht="12.75">
      <c r="B4" s="11" t="s">
        <v>9</v>
      </c>
      <c r="C4" s="11" t="s">
        <v>3</v>
      </c>
      <c r="D4" s="11" t="s">
        <v>44</v>
      </c>
      <c r="E4" s="12">
        <v>0.3879199189814815</v>
      </c>
      <c r="F4" s="13">
        <v>1</v>
      </c>
      <c r="G4" s="14">
        <v>0.0017383217592592591</v>
      </c>
      <c r="H4" s="14">
        <f aca="true" t="shared" si="0" ref="H4:H15">H3</f>
        <v>0.001695310570987654</v>
      </c>
      <c r="I4" s="9">
        <f aca="true" t="shared" si="1" ref="I4:I15">IF(G4&gt;H4,G4-H4,H4-G4)</f>
        <v>4.301118827160504E-05</v>
      </c>
    </row>
    <row r="5" spans="2:9" ht="12.75">
      <c r="B5" s="11" t="s">
        <v>9</v>
      </c>
      <c r="C5" s="11" t="s">
        <v>3</v>
      </c>
      <c r="D5" s="11" t="s">
        <v>44</v>
      </c>
      <c r="E5" s="12">
        <v>0.3895766666666667</v>
      </c>
      <c r="F5" s="13">
        <v>2</v>
      </c>
      <c r="G5" s="14">
        <v>0.0016567476851851854</v>
      </c>
      <c r="H5" s="14">
        <f t="shared" si="0"/>
        <v>0.001695310570987654</v>
      </c>
      <c r="I5" s="9">
        <f t="shared" si="1"/>
        <v>3.8562885802468716E-05</v>
      </c>
    </row>
    <row r="6" spans="2:9" ht="12.75">
      <c r="B6" s="11" t="s">
        <v>9</v>
      </c>
      <c r="C6" s="11" t="s">
        <v>3</v>
      </c>
      <c r="D6" s="11" t="s">
        <v>44</v>
      </c>
      <c r="E6" s="12">
        <v>0.39117701388888887</v>
      </c>
      <c r="F6" s="13">
        <v>3</v>
      </c>
      <c r="G6" s="14">
        <v>0.0016003472222222224</v>
      </c>
      <c r="H6" s="14">
        <f t="shared" si="0"/>
        <v>0.001695310570987654</v>
      </c>
      <c r="I6" s="9">
        <f t="shared" si="1"/>
        <v>9.496334876543167E-05</v>
      </c>
    </row>
    <row r="7" spans="2:9" ht="12.75">
      <c r="B7" s="11" t="s">
        <v>9</v>
      </c>
      <c r="C7" s="11" t="s">
        <v>3</v>
      </c>
      <c r="D7" s="11" t="s">
        <v>44</v>
      </c>
      <c r="E7" s="12">
        <v>0.3928340162037037</v>
      </c>
      <c r="F7" s="13">
        <v>4</v>
      </c>
      <c r="G7" s="14">
        <v>0.001657002314814815</v>
      </c>
      <c r="H7" s="14">
        <f t="shared" si="0"/>
        <v>0.001695310570987654</v>
      </c>
      <c r="I7" s="9">
        <f t="shared" si="1"/>
        <v>3.830825617283915E-05</v>
      </c>
    </row>
    <row r="8" spans="2:9" ht="12.75">
      <c r="B8" s="11" t="s">
        <v>9</v>
      </c>
      <c r="C8" s="11" t="s">
        <v>3</v>
      </c>
      <c r="D8" s="11" t="s">
        <v>44</v>
      </c>
      <c r="E8" s="12">
        <v>0.39460077546296296</v>
      </c>
      <c r="F8" s="13">
        <v>5</v>
      </c>
      <c r="G8" s="14">
        <v>0.0017667592592592594</v>
      </c>
      <c r="H8" s="14">
        <f t="shared" si="0"/>
        <v>0.001695310570987654</v>
      </c>
      <c r="I8" s="9">
        <f t="shared" si="1"/>
        <v>7.144868827160529E-05</v>
      </c>
    </row>
    <row r="9" spans="2:9" ht="12.75">
      <c r="B9" s="11" t="s">
        <v>9</v>
      </c>
      <c r="C9" s="11" t="s">
        <v>3</v>
      </c>
      <c r="D9" s="11" t="s">
        <v>44</v>
      </c>
      <c r="E9" s="12">
        <v>0.39634488425925923</v>
      </c>
      <c r="F9" s="13">
        <v>6</v>
      </c>
      <c r="G9" s="14">
        <v>0.0017441087962962963</v>
      </c>
      <c r="H9" s="14">
        <f t="shared" si="0"/>
        <v>0.001695310570987654</v>
      </c>
      <c r="I9" s="9">
        <f t="shared" si="1"/>
        <v>4.8798225308642256E-05</v>
      </c>
    </row>
    <row r="10" spans="2:9" ht="12.75">
      <c r="B10" s="11" t="s">
        <v>9</v>
      </c>
      <c r="C10" s="11" t="s">
        <v>3</v>
      </c>
      <c r="D10" s="11" t="s">
        <v>44</v>
      </c>
      <c r="E10" s="12">
        <v>0.39797038194444445</v>
      </c>
      <c r="F10" s="13">
        <v>7</v>
      </c>
      <c r="G10" s="14">
        <v>0.0016254976851851853</v>
      </c>
      <c r="H10" s="14">
        <f t="shared" si="0"/>
        <v>0.001695310570987654</v>
      </c>
      <c r="I10" s="9">
        <f t="shared" si="1"/>
        <v>6.981288580246874E-05</v>
      </c>
    </row>
    <row r="11" spans="2:9" ht="12.75">
      <c r="B11" s="11" t="s">
        <v>9</v>
      </c>
      <c r="C11" s="11" t="s">
        <v>3</v>
      </c>
      <c r="D11" s="11" t="s">
        <v>44</v>
      </c>
      <c r="E11" s="12">
        <v>0.3996885648148148</v>
      </c>
      <c r="F11" s="13">
        <v>8</v>
      </c>
      <c r="G11" s="14">
        <v>0.0017181828703703706</v>
      </c>
      <c r="H11" s="14">
        <f t="shared" si="0"/>
        <v>0.001695310570987654</v>
      </c>
      <c r="I11" s="9">
        <f t="shared" si="1"/>
        <v>2.2872299382716487E-05</v>
      </c>
    </row>
    <row r="12" spans="2:9" ht="12.75">
      <c r="B12" s="11" t="s">
        <v>9</v>
      </c>
      <c r="C12" s="11" t="s">
        <v>3</v>
      </c>
      <c r="D12" s="11" t="s">
        <v>44</v>
      </c>
      <c r="E12" s="12">
        <v>0.40139188657407404</v>
      </c>
      <c r="F12" s="13">
        <v>9</v>
      </c>
      <c r="G12" s="14">
        <v>0.0017033217592592595</v>
      </c>
      <c r="H12" s="14">
        <f t="shared" si="0"/>
        <v>0.001695310570987654</v>
      </c>
      <c r="I12" s="9">
        <f t="shared" si="1"/>
        <v>8.01118827160538E-06</v>
      </c>
    </row>
    <row r="13" spans="2:9" ht="12.75">
      <c r="B13" s="11" t="s">
        <v>9</v>
      </c>
      <c r="C13" s="11" t="s">
        <v>3</v>
      </c>
      <c r="D13" s="11" t="s">
        <v>44</v>
      </c>
      <c r="E13" s="12">
        <v>0.40309961805555555</v>
      </c>
      <c r="F13" s="13">
        <v>10</v>
      </c>
      <c r="G13" s="14">
        <v>0.0017077314814814817</v>
      </c>
      <c r="H13" s="14">
        <f t="shared" si="0"/>
        <v>0.001695310570987654</v>
      </c>
      <c r="I13" s="9">
        <f t="shared" si="1"/>
        <v>1.2420910493827651E-05</v>
      </c>
    </row>
    <row r="14" spans="2:9" ht="12.75">
      <c r="B14" s="11" t="s">
        <v>9</v>
      </c>
      <c r="C14" s="11" t="s">
        <v>3</v>
      </c>
      <c r="D14" s="11" t="s">
        <v>44</v>
      </c>
      <c r="E14" s="12">
        <v>0.40481261574074073</v>
      </c>
      <c r="F14" s="13">
        <v>11</v>
      </c>
      <c r="G14" s="14">
        <v>0.0017129976851851852</v>
      </c>
      <c r="H14" s="14">
        <f t="shared" si="0"/>
        <v>0.001695310570987654</v>
      </c>
      <c r="I14" s="9">
        <f t="shared" si="1"/>
        <v>1.768711419753116E-05</v>
      </c>
    </row>
    <row r="15" spans="2:9" ht="12.75">
      <c r="B15" s="11" t="s">
        <v>9</v>
      </c>
      <c r="C15" s="11" t="s">
        <v>3</v>
      </c>
      <c r="D15" s="11" t="s">
        <v>44</v>
      </c>
      <c r="E15" s="12">
        <v>0.40652532407407405</v>
      </c>
      <c r="F15" s="13">
        <v>12</v>
      </c>
      <c r="G15" s="14">
        <v>0.0017127083333333332</v>
      </c>
      <c r="H15" s="14">
        <f t="shared" si="0"/>
        <v>0.001695310570987654</v>
      </c>
      <c r="I15" s="9">
        <f t="shared" si="1"/>
        <v>1.7397762345679147E-05</v>
      </c>
    </row>
    <row r="16" spans="2:9" ht="12.75">
      <c r="B16" s="11" t="s">
        <v>5</v>
      </c>
      <c r="C16" s="11" t="s">
        <v>3</v>
      </c>
      <c r="D16" s="11" t="s">
        <v>109</v>
      </c>
      <c r="E16" s="12">
        <v>0.38577789351851854</v>
      </c>
      <c r="F16" s="13">
        <v>0</v>
      </c>
      <c r="G16" s="9" t="s">
        <v>70</v>
      </c>
      <c r="H16" s="15">
        <f>AVERAGE(G17:G28)</f>
        <v>0.0017184625771604935</v>
      </c>
      <c r="I16" s="10">
        <f>AVERAGE(I17:I28)</f>
        <v>1.7677469135802502E-05</v>
      </c>
    </row>
    <row r="17" spans="2:9" ht="12.75">
      <c r="B17" s="11" t="s">
        <v>5</v>
      </c>
      <c r="C17" s="11" t="s">
        <v>3</v>
      </c>
      <c r="D17" s="11" t="s">
        <v>109</v>
      </c>
      <c r="E17" s="12">
        <v>0.38752167824074074</v>
      </c>
      <c r="F17" s="13">
        <v>1</v>
      </c>
      <c r="G17" s="14">
        <v>0.001743784722222222</v>
      </c>
      <c r="H17" s="14">
        <f aca="true" t="shared" si="2" ref="H17:H28">H16</f>
        <v>0.0017184625771604935</v>
      </c>
      <c r="I17" s="9">
        <f aca="true" t="shared" si="3" ref="I17:I28">IF(G17&gt;H17,G17-H17,H17-G17)</f>
        <v>2.532214506172862E-05</v>
      </c>
    </row>
    <row r="18" spans="2:9" ht="12.75">
      <c r="B18" s="11" t="s">
        <v>5</v>
      </c>
      <c r="C18" s="11" t="s">
        <v>3</v>
      </c>
      <c r="D18" s="11" t="s">
        <v>109</v>
      </c>
      <c r="E18" s="12">
        <v>0.3892420833333334</v>
      </c>
      <c r="F18" s="13">
        <v>2</v>
      </c>
      <c r="G18" s="14">
        <v>0.0017204050925925928</v>
      </c>
      <c r="H18" s="14">
        <f t="shared" si="2"/>
        <v>0.0017184625771604935</v>
      </c>
      <c r="I18" s="9">
        <f t="shared" si="3"/>
        <v>1.942515432099348E-06</v>
      </c>
    </row>
    <row r="19" spans="2:9" ht="12.75">
      <c r="B19" s="11" t="s">
        <v>5</v>
      </c>
      <c r="C19" s="11" t="s">
        <v>3</v>
      </c>
      <c r="D19" s="11" t="s">
        <v>109</v>
      </c>
      <c r="E19" s="12">
        <v>0.39095817129629634</v>
      </c>
      <c r="F19" s="13">
        <v>3</v>
      </c>
      <c r="G19" s="14">
        <v>0.0017160879629629629</v>
      </c>
      <c r="H19" s="14">
        <f t="shared" si="2"/>
        <v>0.0017184625771604935</v>
      </c>
      <c r="I19" s="9">
        <f t="shared" si="3"/>
        <v>2.3746141975305914E-06</v>
      </c>
    </row>
    <row r="20" spans="2:9" ht="12.75">
      <c r="B20" s="11" t="s">
        <v>5</v>
      </c>
      <c r="C20" s="11" t="s">
        <v>3</v>
      </c>
      <c r="D20" s="11" t="s">
        <v>109</v>
      </c>
      <c r="E20" s="12">
        <v>0.39269439814814816</v>
      </c>
      <c r="F20" s="13">
        <v>4</v>
      </c>
      <c r="G20" s="14">
        <v>0.0017362268518518519</v>
      </c>
      <c r="H20" s="14">
        <f t="shared" si="2"/>
        <v>0.0017184625771604935</v>
      </c>
      <c r="I20" s="9">
        <f t="shared" si="3"/>
        <v>1.7764274691358392E-05</v>
      </c>
    </row>
    <row r="21" spans="2:9" ht="12.75">
      <c r="B21" s="11" t="s">
        <v>5</v>
      </c>
      <c r="C21" s="11" t="s">
        <v>3</v>
      </c>
      <c r="D21" s="11" t="s">
        <v>109</v>
      </c>
      <c r="E21" s="12">
        <v>0.39442958333333333</v>
      </c>
      <c r="F21" s="13">
        <v>5</v>
      </c>
      <c r="G21" s="14">
        <v>0.0017351851851851853</v>
      </c>
      <c r="H21" s="14">
        <f t="shared" si="2"/>
        <v>0.0017184625771604935</v>
      </c>
      <c r="I21" s="9">
        <f t="shared" si="3"/>
        <v>1.672260802469184E-05</v>
      </c>
    </row>
    <row r="22" spans="2:9" ht="12.75">
      <c r="B22" s="11" t="s">
        <v>5</v>
      </c>
      <c r="C22" s="11" t="s">
        <v>3</v>
      </c>
      <c r="D22" s="11" t="s">
        <v>109</v>
      </c>
      <c r="E22" s="12">
        <v>0.39612024305555554</v>
      </c>
      <c r="F22" s="13">
        <v>6</v>
      </c>
      <c r="G22" s="14">
        <v>0.001690659722222222</v>
      </c>
      <c r="H22" s="14">
        <f t="shared" si="2"/>
        <v>0.0017184625771604935</v>
      </c>
      <c r="I22" s="9">
        <f t="shared" si="3"/>
        <v>2.7802854938271384E-05</v>
      </c>
    </row>
    <row r="23" spans="2:9" ht="12.75">
      <c r="B23" s="11" t="s">
        <v>5</v>
      </c>
      <c r="C23" s="11" t="s">
        <v>3</v>
      </c>
      <c r="D23" s="11" t="s">
        <v>109</v>
      </c>
      <c r="E23" s="12">
        <v>0.39783861111111113</v>
      </c>
      <c r="F23" s="13">
        <v>7</v>
      </c>
      <c r="G23" s="14">
        <v>0.0017183680555555554</v>
      </c>
      <c r="H23" s="14">
        <f t="shared" si="2"/>
        <v>0.0017184625771604935</v>
      </c>
      <c r="I23" s="9">
        <f t="shared" si="3"/>
        <v>9.452160493802347E-08</v>
      </c>
    </row>
    <row r="24" spans="2:9" ht="12.75">
      <c r="B24" s="11" t="s">
        <v>5</v>
      </c>
      <c r="C24" s="11" t="s">
        <v>3</v>
      </c>
      <c r="D24" s="11" t="s">
        <v>109</v>
      </c>
      <c r="E24" s="12">
        <v>0.39953817129629626</v>
      </c>
      <c r="F24" s="13">
        <v>8</v>
      </c>
      <c r="G24" s="14">
        <v>0.001699560185185185</v>
      </c>
      <c r="H24" s="14">
        <f t="shared" si="2"/>
        <v>0.0017184625771604935</v>
      </c>
      <c r="I24" s="9">
        <f t="shared" si="3"/>
        <v>1.8902391975308443E-05</v>
      </c>
    </row>
    <row r="25" spans="2:9" ht="12.75">
      <c r="B25" s="11" t="s">
        <v>5</v>
      </c>
      <c r="C25" s="11" t="s">
        <v>3</v>
      </c>
      <c r="D25" s="11" t="s">
        <v>109</v>
      </c>
      <c r="E25" s="12">
        <v>0.40128730324074074</v>
      </c>
      <c r="F25" s="13">
        <v>9</v>
      </c>
      <c r="G25" s="14">
        <v>0.0017491319444444444</v>
      </c>
      <c r="H25" s="14">
        <f t="shared" si="2"/>
        <v>0.0017184625771604935</v>
      </c>
      <c r="I25" s="9">
        <f t="shared" si="3"/>
        <v>3.066936728395096E-05</v>
      </c>
    </row>
    <row r="26" spans="2:9" ht="12.75">
      <c r="B26" s="11" t="s">
        <v>5</v>
      </c>
      <c r="C26" s="11" t="s">
        <v>3</v>
      </c>
      <c r="D26" s="11" t="s">
        <v>109</v>
      </c>
      <c r="E26" s="12">
        <v>0.40296643518518516</v>
      </c>
      <c r="F26" s="13">
        <v>10</v>
      </c>
      <c r="G26" s="14">
        <v>0.0016791319444444447</v>
      </c>
      <c r="H26" s="14">
        <f t="shared" si="2"/>
        <v>0.0017184625771604935</v>
      </c>
      <c r="I26" s="9">
        <f t="shared" si="3"/>
        <v>3.933063271604879E-05</v>
      </c>
    </row>
    <row r="27" spans="2:9" ht="12.75">
      <c r="B27" s="11" t="s">
        <v>5</v>
      </c>
      <c r="C27" s="11" t="s">
        <v>3</v>
      </c>
      <c r="D27" s="11" t="s">
        <v>109</v>
      </c>
      <c r="E27" s="12">
        <v>0.404667337962963</v>
      </c>
      <c r="F27" s="13">
        <v>11</v>
      </c>
      <c r="G27" s="14">
        <v>0.0017009027777777777</v>
      </c>
      <c r="H27" s="14">
        <f t="shared" si="2"/>
        <v>0.0017184625771604935</v>
      </c>
      <c r="I27" s="9">
        <f t="shared" si="3"/>
        <v>1.7559799382715728E-05</v>
      </c>
    </row>
    <row r="28" spans="2:9" ht="12.75">
      <c r="B28" s="11" t="s">
        <v>5</v>
      </c>
      <c r="C28" s="11" t="s">
        <v>3</v>
      </c>
      <c r="D28" s="11" t="s">
        <v>109</v>
      </c>
      <c r="E28" s="12">
        <v>0.4063994444444445</v>
      </c>
      <c r="F28" s="13">
        <v>12</v>
      </c>
      <c r="G28" s="14">
        <v>0.0017321064814814814</v>
      </c>
      <c r="H28" s="14">
        <f t="shared" si="2"/>
        <v>0.0017184625771604935</v>
      </c>
      <c r="I28" s="9">
        <f t="shared" si="3"/>
        <v>1.3643904320987917E-05</v>
      </c>
    </row>
    <row r="29" spans="2:9" ht="12.75">
      <c r="B29" s="11" t="s">
        <v>12</v>
      </c>
      <c r="C29" s="11" t="s">
        <v>3</v>
      </c>
      <c r="D29" s="11" t="s">
        <v>47</v>
      </c>
      <c r="E29" s="12">
        <v>0.3861912731481481</v>
      </c>
      <c r="F29" s="13">
        <v>0</v>
      </c>
      <c r="G29" s="9" t="s">
        <v>70</v>
      </c>
      <c r="H29" s="15">
        <f>AVERAGE(G30:G41)</f>
        <v>0.001721362847222222</v>
      </c>
      <c r="I29" s="10">
        <f>AVERAGE(I30:I41)</f>
        <v>6.262586805555542E-05</v>
      </c>
    </row>
    <row r="30" spans="2:9" ht="12.75">
      <c r="B30" s="11" t="s">
        <v>12</v>
      </c>
      <c r="C30" s="11" t="s">
        <v>3</v>
      </c>
      <c r="D30" s="11" t="s">
        <v>47</v>
      </c>
      <c r="E30" s="12">
        <v>0.3879385648148148</v>
      </c>
      <c r="F30" s="13">
        <v>1</v>
      </c>
      <c r="G30" s="14">
        <v>0.0017472916666666663</v>
      </c>
      <c r="H30" s="14">
        <f aca="true" t="shared" si="4" ref="H30:H41">H29</f>
        <v>0.001721362847222222</v>
      </c>
      <c r="I30" s="9">
        <f aca="true" t="shared" si="5" ref="I30:I41">IF(G30&gt;H30,G30-H30,H30-G30)</f>
        <v>2.5928819444444307E-05</v>
      </c>
    </row>
    <row r="31" spans="2:9" ht="12.75">
      <c r="B31" s="11" t="s">
        <v>12</v>
      </c>
      <c r="C31" s="11" t="s">
        <v>3</v>
      </c>
      <c r="D31" s="11" t="s">
        <v>47</v>
      </c>
      <c r="E31" s="12">
        <v>0.3896133217592592</v>
      </c>
      <c r="F31" s="13">
        <v>2</v>
      </c>
      <c r="G31" s="14">
        <v>0.0016747569444444442</v>
      </c>
      <c r="H31" s="14">
        <f t="shared" si="4"/>
        <v>0.001721362847222222</v>
      </c>
      <c r="I31" s="9">
        <f t="shared" si="5"/>
        <v>4.660590277777779E-05</v>
      </c>
    </row>
    <row r="32" spans="2:9" ht="12.75">
      <c r="B32" s="11" t="s">
        <v>12</v>
      </c>
      <c r="C32" s="11" t="s">
        <v>3</v>
      </c>
      <c r="D32" s="11" t="s">
        <v>47</v>
      </c>
      <c r="E32" s="12">
        <v>0.39123844907407407</v>
      </c>
      <c r="F32" s="13">
        <v>3</v>
      </c>
      <c r="G32" s="14">
        <v>0.0016251273148148151</v>
      </c>
      <c r="H32" s="14">
        <f t="shared" si="4"/>
        <v>0.001721362847222222</v>
      </c>
      <c r="I32" s="9">
        <f t="shared" si="5"/>
        <v>9.623553240740686E-05</v>
      </c>
    </row>
    <row r="33" spans="2:9" ht="12.75">
      <c r="B33" s="11" t="s">
        <v>12</v>
      </c>
      <c r="C33" s="11" t="s">
        <v>3</v>
      </c>
      <c r="D33" s="11" t="s">
        <v>47</v>
      </c>
      <c r="E33" s="12">
        <v>0.39287478009259263</v>
      </c>
      <c r="F33" s="13">
        <v>4</v>
      </c>
      <c r="G33" s="14">
        <v>0.0016363310185185187</v>
      </c>
      <c r="H33" s="14">
        <f t="shared" si="4"/>
        <v>0.001721362847222222</v>
      </c>
      <c r="I33" s="9">
        <f t="shared" si="5"/>
        <v>8.503182870370327E-05</v>
      </c>
    </row>
    <row r="34" spans="2:9" ht="12.75">
      <c r="B34" s="11" t="s">
        <v>12</v>
      </c>
      <c r="C34" s="11" t="s">
        <v>3</v>
      </c>
      <c r="D34" s="11" t="s">
        <v>47</v>
      </c>
      <c r="E34" s="12">
        <v>0.3945549884259259</v>
      </c>
      <c r="F34" s="13">
        <v>5</v>
      </c>
      <c r="G34" s="14">
        <v>0.0016802083333333337</v>
      </c>
      <c r="H34" s="14">
        <f t="shared" si="4"/>
        <v>0.001721362847222222</v>
      </c>
      <c r="I34" s="9">
        <f t="shared" si="5"/>
        <v>4.115451388888832E-05</v>
      </c>
    </row>
    <row r="35" spans="2:9" ht="12.75">
      <c r="B35" s="11" t="s">
        <v>12</v>
      </c>
      <c r="C35" s="11" t="s">
        <v>3</v>
      </c>
      <c r="D35" s="11" t="s">
        <v>47</v>
      </c>
      <c r="E35" s="12">
        <v>0.3963390162037037</v>
      </c>
      <c r="F35" s="13">
        <v>6</v>
      </c>
      <c r="G35" s="14">
        <v>0.0017840277777777776</v>
      </c>
      <c r="H35" s="14">
        <f t="shared" si="4"/>
        <v>0.001721362847222222</v>
      </c>
      <c r="I35" s="9">
        <f t="shared" si="5"/>
        <v>6.266493055555561E-05</v>
      </c>
    </row>
    <row r="36" spans="2:9" ht="12.75">
      <c r="B36" s="11" t="s">
        <v>12</v>
      </c>
      <c r="C36" s="11" t="s">
        <v>3</v>
      </c>
      <c r="D36" s="11" t="s">
        <v>47</v>
      </c>
      <c r="E36" s="12">
        <v>0.39796818287037034</v>
      </c>
      <c r="F36" s="13">
        <v>7</v>
      </c>
      <c r="G36" s="14">
        <v>0.0016291666666666668</v>
      </c>
      <c r="H36" s="14">
        <f t="shared" si="4"/>
        <v>0.001721362847222222</v>
      </c>
      <c r="I36" s="9">
        <f t="shared" si="5"/>
        <v>9.219618055555522E-05</v>
      </c>
    </row>
    <row r="37" spans="2:9" ht="12.75">
      <c r="B37" s="11" t="s">
        <v>12</v>
      </c>
      <c r="C37" s="11" t="s">
        <v>3</v>
      </c>
      <c r="D37" s="11" t="s">
        <v>47</v>
      </c>
      <c r="E37" s="12">
        <v>0.3996818634259259</v>
      </c>
      <c r="F37" s="13">
        <v>8</v>
      </c>
      <c r="G37" s="14">
        <v>0.0017136805555555553</v>
      </c>
      <c r="H37" s="14">
        <f t="shared" si="4"/>
        <v>0.001721362847222222</v>
      </c>
      <c r="I37" s="9">
        <f t="shared" si="5"/>
        <v>7.682291666666688E-06</v>
      </c>
    </row>
    <row r="38" spans="2:9" ht="12.75">
      <c r="B38" s="11" t="s">
        <v>12</v>
      </c>
      <c r="C38" s="11" t="s">
        <v>3</v>
      </c>
      <c r="D38" s="11" t="s">
        <v>47</v>
      </c>
      <c r="E38" s="12">
        <v>0.4013963773148148</v>
      </c>
      <c r="F38" s="13">
        <v>9</v>
      </c>
      <c r="G38" s="14">
        <v>0.001714513888888889</v>
      </c>
      <c r="H38" s="14">
        <f t="shared" si="4"/>
        <v>0.001721362847222222</v>
      </c>
      <c r="I38" s="9">
        <f t="shared" si="5"/>
        <v>6.8489583333330994E-06</v>
      </c>
    </row>
    <row r="39" spans="2:9" ht="12.75">
      <c r="B39" s="11" t="s">
        <v>12</v>
      </c>
      <c r="C39" s="11" t="s">
        <v>3</v>
      </c>
      <c r="D39" s="11" t="s">
        <v>47</v>
      </c>
      <c r="E39" s="12">
        <v>0.40318332175925925</v>
      </c>
      <c r="F39" s="13">
        <v>10</v>
      </c>
      <c r="G39" s="14">
        <v>0.0017869444444444443</v>
      </c>
      <c r="H39" s="14">
        <f t="shared" si="4"/>
        <v>0.001721362847222222</v>
      </c>
      <c r="I39" s="9">
        <f t="shared" si="5"/>
        <v>6.55815972222223E-05</v>
      </c>
    </row>
    <row r="40" spans="2:9" ht="12.75">
      <c r="B40" s="11" t="s">
        <v>12</v>
      </c>
      <c r="C40" s="11" t="s">
        <v>3</v>
      </c>
      <c r="D40" s="11" t="s">
        <v>47</v>
      </c>
      <c r="E40" s="12">
        <v>0.4049267592592593</v>
      </c>
      <c r="F40" s="13">
        <v>11</v>
      </c>
      <c r="G40" s="14">
        <v>0.0017434375</v>
      </c>
      <c r="H40" s="14">
        <f t="shared" si="4"/>
        <v>0.001721362847222222</v>
      </c>
      <c r="I40" s="9">
        <f t="shared" si="5"/>
        <v>2.2074652777777978E-05</v>
      </c>
    </row>
    <row r="41" spans="2:9" ht="12.75">
      <c r="B41" s="11" t="s">
        <v>12</v>
      </c>
      <c r="C41" s="11" t="s">
        <v>3</v>
      </c>
      <c r="D41" s="11" t="s">
        <v>47</v>
      </c>
      <c r="E41" s="12">
        <v>0.4068476273148148</v>
      </c>
      <c r="F41" s="13">
        <v>12</v>
      </c>
      <c r="G41" s="14">
        <v>0.0019208680555555557</v>
      </c>
      <c r="H41" s="14">
        <f t="shared" si="4"/>
        <v>0.001721362847222222</v>
      </c>
      <c r="I41" s="9">
        <f t="shared" si="5"/>
        <v>0.00019950520833333365</v>
      </c>
    </row>
    <row r="42" spans="2:9" ht="12.75">
      <c r="B42" s="11" t="s">
        <v>11</v>
      </c>
      <c r="C42" s="11" t="s">
        <v>3</v>
      </c>
      <c r="D42" s="11" t="s">
        <v>46</v>
      </c>
      <c r="E42" s="12">
        <v>0.3861542476851852</v>
      </c>
      <c r="F42" s="13">
        <v>0</v>
      </c>
      <c r="G42" s="9" t="s">
        <v>70</v>
      </c>
      <c r="H42" s="15">
        <f>AVERAGE(G43:G54)</f>
        <v>0.0017244145447530867</v>
      </c>
      <c r="I42" s="10">
        <f>AVERAGE(I43:I54)</f>
        <v>5.390689300411528E-05</v>
      </c>
    </row>
    <row r="43" spans="2:9" ht="12.75">
      <c r="B43" s="11" t="s">
        <v>11</v>
      </c>
      <c r="C43" s="11" t="s">
        <v>3</v>
      </c>
      <c r="D43" s="11" t="s">
        <v>46</v>
      </c>
      <c r="E43" s="12">
        <v>0.38790650462962967</v>
      </c>
      <c r="F43" s="13">
        <v>1</v>
      </c>
      <c r="G43" s="14">
        <v>0.0017522569444444443</v>
      </c>
      <c r="H43" s="14">
        <f aca="true" t="shared" si="6" ref="H43:H54">H42</f>
        <v>0.0017244145447530867</v>
      </c>
      <c r="I43" s="9">
        <f aca="true" t="shared" si="7" ref="I43:I54">IF(G43&gt;H43,G43-H43,H43-G43)</f>
        <v>2.784239969135763E-05</v>
      </c>
    </row>
    <row r="44" spans="2:9" ht="12.75">
      <c r="B44" s="11" t="s">
        <v>11</v>
      </c>
      <c r="C44" s="11" t="s">
        <v>3</v>
      </c>
      <c r="D44" s="11" t="s">
        <v>46</v>
      </c>
      <c r="E44" s="12">
        <v>0.3897156944444444</v>
      </c>
      <c r="F44" s="13">
        <v>2</v>
      </c>
      <c r="G44" s="14">
        <v>0.001809189814814815</v>
      </c>
      <c r="H44" s="14">
        <f t="shared" si="6"/>
        <v>0.0017244145447530867</v>
      </c>
      <c r="I44" s="9">
        <f t="shared" si="7"/>
        <v>8.477527006172823E-05</v>
      </c>
    </row>
    <row r="45" spans="2:9" ht="12.75">
      <c r="B45" s="11" t="s">
        <v>11</v>
      </c>
      <c r="C45" s="11" t="s">
        <v>3</v>
      </c>
      <c r="D45" s="11" t="s">
        <v>46</v>
      </c>
      <c r="E45" s="12">
        <v>0.3916291782407408</v>
      </c>
      <c r="F45" s="13">
        <v>3</v>
      </c>
      <c r="G45" s="14">
        <v>0.0019134837962962962</v>
      </c>
      <c r="H45" s="14">
        <f t="shared" si="6"/>
        <v>0.0017244145447530867</v>
      </c>
      <c r="I45" s="9">
        <f t="shared" si="7"/>
        <v>0.00018906925154320948</v>
      </c>
    </row>
    <row r="46" spans="2:9" ht="12.75">
      <c r="B46" s="11" t="s">
        <v>11</v>
      </c>
      <c r="C46" s="11" t="s">
        <v>3</v>
      </c>
      <c r="D46" s="11" t="s">
        <v>46</v>
      </c>
      <c r="E46" s="12">
        <v>0.3933272569444444</v>
      </c>
      <c r="F46" s="13">
        <v>4</v>
      </c>
      <c r="G46" s="14">
        <v>0.0016980787037037036</v>
      </c>
      <c r="H46" s="14">
        <f t="shared" si="6"/>
        <v>0.0017244145447530867</v>
      </c>
      <c r="I46" s="9">
        <f t="shared" si="7"/>
        <v>2.6335841049383076E-05</v>
      </c>
    </row>
    <row r="47" spans="2:9" ht="12.75">
      <c r="B47" s="11" t="s">
        <v>11</v>
      </c>
      <c r="C47" s="11" t="s">
        <v>3</v>
      </c>
      <c r="D47" s="11" t="s">
        <v>46</v>
      </c>
      <c r="E47" s="12">
        <v>0.3950162152777778</v>
      </c>
      <c r="F47" s="13">
        <v>5</v>
      </c>
      <c r="G47" s="14">
        <v>0.0016889583333333333</v>
      </c>
      <c r="H47" s="14">
        <f t="shared" si="6"/>
        <v>0.0017244145447530867</v>
      </c>
      <c r="I47" s="9">
        <f t="shared" si="7"/>
        <v>3.545621141975335E-05</v>
      </c>
    </row>
    <row r="48" spans="2:9" ht="12.75">
      <c r="B48" s="11" t="s">
        <v>11</v>
      </c>
      <c r="C48" s="11" t="s">
        <v>3</v>
      </c>
      <c r="D48" s="11" t="s">
        <v>46</v>
      </c>
      <c r="E48" s="12">
        <v>0.3967623842592593</v>
      </c>
      <c r="F48" s="13">
        <v>6</v>
      </c>
      <c r="G48" s="14">
        <v>0.0017461689814814814</v>
      </c>
      <c r="H48" s="14">
        <f t="shared" si="6"/>
        <v>0.0017244145447530867</v>
      </c>
      <c r="I48" s="9">
        <f t="shared" si="7"/>
        <v>2.175443672839468E-05</v>
      </c>
    </row>
    <row r="49" spans="2:9" ht="12.75">
      <c r="B49" s="11" t="s">
        <v>11</v>
      </c>
      <c r="C49" s="11" t="s">
        <v>3</v>
      </c>
      <c r="D49" s="11" t="s">
        <v>46</v>
      </c>
      <c r="E49" s="12">
        <v>0.3984344212962963</v>
      </c>
      <c r="F49" s="13">
        <v>7</v>
      </c>
      <c r="G49" s="14">
        <v>0.001672037037037037</v>
      </c>
      <c r="H49" s="14">
        <f t="shared" si="6"/>
        <v>0.0017244145447530867</v>
      </c>
      <c r="I49" s="9">
        <f t="shared" si="7"/>
        <v>5.2377507716049694E-05</v>
      </c>
    </row>
    <row r="50" spans="2:9" ht="12.75">
      <c r="B50" s="11" t="s">
        <v>11</v>
      </c>
      <c r="C50" s="11" t="s">
        <v>3</v>
      </c>
      <c r="D50" s="11" t="s">
        <v>46</v>
      </c>
      <c r="E50" s="12">
        <v>0.4001087268518519</v>
      </c>
      <c r="F50" s="13">
        <v>8</v>
      </c>
      <c r="G50" s="14">
        <v>0.0016743055555555556</v>
      </c>
      <c r="H50" s="14">
        <f t="shared" si="6"/>
        <v>0.0017244145447530867</v>
      </c>
      <c r="I50" s="9">
        <f t="shared" si="7"/>
        <v>5.010898919753106E-05</v>
      </c>
    </row>
    <row r="51" spans="2:9" ht="12.75">
      <c r="B51" s="11" t="s">
        <v>11</v>
      </c>
      <c r="C51" s="11" t="s">
        <v>3</v>
      </c>
      <c r="D51" s="11" t="s">
        <v>46</v>
      </c>
      <c r="E51" s="12">
        <v>0.4017832523148148</v>
      </c>
      <c r="F51" s="13">
        <v>9</v>
      </c>
      <c r="G51" s="14">
        <v>0.001674525462962963</v>
      </c>
      <c r="H51" s="14">
        <f t="shared" si="6"/>
        <v>0.0017244145447530867</v>
      </c>
      <c r="I51" s="9">
        <f t="shared" si="7"/>
        <v>4.988908179012373E-05</v>
      </c>
    </row>
    <row r="52" spans="2:9" ht="12.75">
      <c r="B52" s="11" t="s">
        <v>11</v>
      </c>
      <c r="C52" s="11" t="s">
        <v>3</v>
      </c>
      <c r="D52" s="11" t="s">
        <v>46</v>
      </c>
      <c r="E52" s="12">
        <v>0.4034551736111111</v>
      </c>
      <c r="F52" s="13">
        <v>10</v>
      </c>
      <c r="G52" s="14">
        <v>0.0016719212962962963</v>
      </c>
      <c r="H52" s="14">
        <f t="shared" si="6"/>
        <v>0.0017244145447530867</v>
      </c>
      <c r="I52" s="9">
        <f t="shared" si="7"/>
        <v>5.2493248456790325E-05</v>
      </c>
    </row>
    <row r="53" spans="2:9" ht="12.75">
      <c r="B53" s="11" t="s">
        <v>11</v>
      </c>
      <c r="C53" s="11" t="s">
        <v>3</v>
      </c>
      <c r="D53" s="11" t="s">
        <v>46</v>
      </c>
      <c r="E53" s="12">
        <v>0.4051494444444444</v>
      </c>
      <c r="F53" s="13">
        <v>11</v>
      </c>
      <c r="G53" s="14">
        <v>0.0016942708333333334</v>
      </c>
      <c r="H53" s="14">
        <f t="shared" si="6"/>
        <v>0.0017244145447530867</v>
      </c>
      <c r="I53" s="9">
        <f t="shared" si="7"/>
        <v>3.014371141975324E-05</v>
      </c>
    </row>
    <row r="54" spans="2:9" ht="12.75">
      <c r="B54" s="11" t="s">
        <v>11</v>
      </c>
      <c r="C54" s="11" t="s">
        <v>3</v>
      </c>
      <c r="D54" s="11" t="s">
        <v>46</v>
      </c>
      <c r="E54" s="12">
        <v>0.4068472222222222</v>
      </c>
      <c r="F54" s="13">
        <v>12</v>
      </c>
      <c r="G54" s="14">
        <v>0.0016977777777777779</v>
      </c>
      <c r="H54" s="14">
        <f t="shared" si="6"/>
        <v>0.0017244145447530867</v>
      </c>
      <c r="I54" s="9">
        <f t="shared" si="7"/>
        <v>2.6636766975308805E-05</v>
      </c>
    </row>
    <row r="55" spans="2:9" ht="12.75">
      <c r="B55" s="11" t="s">
        <v>6</v>
      </c>
      <c r="C55" s="11" t="s">
        <v>3</v>
      </c>
      <c r="D55" s="11" t="s">
        <v>41</v>
      </c>
      <c r="E55" s="12">
        <v>0.38570777777777776</v>
      </c>
      <c r="F55" s="13">
        <v>0</v>
      </c>
      <c r="G55" s="9" t="s">
        <v>70</v>
      </c>
      <c r="H55" s="15">
        <f>AVERAGE(G56:G67)</f>
        <v>0.0017244936342592594</v>
      </c>
      <c r="I55" s="10">
        <f>AVERAGE(I56:I67)</f>
        <v>1.9885706018518564E-05</v>
      </c>
    </row>
    <row r="56" spans="2:9" ht="12.75">
      <c r="B56" s="11" t="s">
        <v>6</v>
      </c>
      <c r="C56" s="11" t="s">
        <v>3</v>
      </c>
      <c r="D56" s="11" t="s">
        <v>41</v>
      </c>
      <c r="E56" s="12">
        <v>0.38746539351851855</v>
      </c>
      <c r="F56" s="13">
        <v>1</v>
      </c>
      <c r="G56" s="14">
        <v>0.0017576157407407408</v>
      </c>
      <c r="H56" s="14">
        <f aca="true" t="shared" si="8" ref="H56:H67">H55</f>
        <v>0.0017244936342592594</v>
      </c>
      <c r="I56" s="9">
        <f aca="true" t="shared" si="9" ref="I56:I67">IF(G56&gt;H56,G56-H56,H56-G56)</f>
        <v>3.3122106481481414E-05</v>
      </c>
    </row>
    <row r="57" spans="2:9" ht="12.75">
      <c r="B57" s="11" t="s">
        <v>6</v>
      </c>
      <c r="C57" s="11" t="s">
        <v>3</v>
      </c>
      <c r="D57" s="11" t="s">
        <v>41</v>
      </c>
      <c r="E57" s="12">
        <v>0.38919754629629627</v>
      </c>
      <c r="F57" s="13">
        <v>2</v>
      </c>
      <c r="G57" s="14">
        <v>0.0017321527777777778</v>
      </c>
      <c r="H57" s="14">
        <f t="shared" si="8"/>
        <v>0.0017244936342592594</v>
      </c>
      <c r="I57" s="9">
        <f t="shared" si="9"/>
        <v>7.659143518518388E-06</v>
      </c>
    </row>
    <row r="58" spans="2:9" ht="12.75">
      <c r="B58" s="11" t="s">
        <v>6</v>
      </c>
      <c r="C58" s="11" t="s">
        <v>3</v>
      </c>
      <c r="D58" s="11" t="s">
        <v>41</v>
      </c>
      <c r="E58" s="12">
        <v>0.3909009027777777</v>
      </c>
      <c r="F58" s="13">
        <v>3</v>
      </c>
      <c r="G58" s="14">
        <v>0.0017033564814814817</v>
      </c>
      <c r="H58" s="14">
        <f t="shared" si="8"/>
        <v>0.0017244936342592594</v>
      </c>
      <c r="I58" s="9">
        <f t="shared" si="9"/>
        <v>2.113715277777769E-05</v>
      </c>
    </row>
    <row r="59" spans="2:9" ht="12.75">
      <c r="B59" s="11" t="s">
        <v>6</v>
      </c>
      <c r="C59" s="11" t="s">
        <v>3</v>
      </c>
      <c r="D59" s="11" t="s">
        <v>41</v>
      </c>
      <c r="E59" s="12">
        <v>0.39262292824074074</v>
      </c>
      <c r="F59" s="13">
        <v>4</v>
      </c>
      <c r="G59" s="14">
        <v>0.0017220254629629627</v>
      </c>
      <c r="H59" s="14">
        <f t="shared" si="8"/>
        <v>0.0017244936342592594</v>
      </c>
      <c r="I59" s="9">
        <f t="shared" si="9"/>
        <v>2.4681712962966364E-06</v>
      </c>
    </row>
    <row r="60" spans="2:9" ht="12.75">
      <c r="B60" s="11" t="s">
        <v>6</v>
      </c>
      <c r="C60" s="11" t="s">
        <v>3</v>
      </c>
      <c r="D60" s="11" t="s">
        <v>41</v>
      </c>
      <c r="E60" s="12">
        <v>0.39433459490740735</v>
      </c>
      <c r="F60" s="13">
        <v>5</v>
      </c>
      <c r="G60" s="14">
        <v>0.0017116666666666667</v>
      </c>
      <c r="H60" s="14">
        <f t="shared" si="8"/>
        <v>0.0017244936342592594</v>
      </c>
      <c r="I60" s="9">
        <f t="shared" si="9"/>
        <v>1.2826967592592707E-05</v>
      </c>
    </row>
    <row r="61" spans="2:9" ht="12.75">
      <c r="B61" s="11" t="s">
        <v>6</v>
      </c>
      <c r="C61" s="11" t="s">
        <v>3</v>
      </c>
      <c r="D61" s="11" t="s">
        <v>41</v>
      </c>
      <c r="E61" s="12">
        <v>0.3961016203703704</v>
      </c>
      <c r="F61" s="13">
        <v>6</v>
      </c>
      <c r="G61" s="14">
        <v>0.001767025462962963</v>
      </c>
      <c r="H61" s="14">
        <f t="shared" si="8"/>
        <v>0.0017244936342592594</v>
      </c>
      <c r="I61" s="9">
        <f t="shared" si="9"/>
        <v>4.25318287037037E-05</v>
      </c>
    </row>
    <row r="62" spans="2:9" ht="12.75">
      <c r="B62" s="11" t="s">
        <v>6</v>
      </c>
      <c r="C62" s="11" t="s">
        <v>3</v>
      </c>
      <c r="D62" s="11" t="s">
        <v>41</v>
      </c>
      <c r="E62" s="12">
        <v>0.3978555324074074</v>
      </c>
      <c r="F62" s="13">
        <v>7</v>
      </c>
      <c r="G62" s="14">
        <v>0.0017539120370370371</v>
      </c>
      <c r="H62" s="14">
        <f t="shared" si="8"/>
        <v>0.0017244936342592594</v>
      </c>
      <c r="I62" s="9">
        <f t="shared" si="9"/>
        <v>2.9418402777777733E-05</v>
      </c>
    </row>
    <row r="63" spans="2:9" ht="12.75">
      <c r="B63" s="11" t="s">
        <v>6</v>
      </c>
      <c r="C63" s="11" t="s">
        <v>3</v>
      </c>
      <c r="D63" s="11" t="s">
        <v>41</v>
      </c>
      <c r="E63" s="12">
        <v>0.3995724768518518</v>
      </c>
      <c r="F63" s="13">
        <v>8</v>
      </c>
      <c r="G63" s="14">
        <v>0.0017169444444444443</v>
      </c>
      <c r="H63" s="14">
        <f t="shared" si="8"/>
        <v>0.0017244936342592594</v>
      </c>
      <c r="I63" s="9">
        <f t="shared" si="9"/>
        <v>7.549189814815048E-06</v>
      </c>
    </row>
    <row r="64" spans="2:9" ht="12.75">
      <c r="B64" s="11" t="s">
        <v>6</v>
      </c>
      <c r="C64" s="11" t="s">
        <v>3</v>
      </c>
      <c r="D64" s="11" t="s">
        <v>41</v>
      </c>
      <c r="E64" s="12">
        <v>0.40128778935185183</v>
      </c>
      <c r="F64" s="13">
        <v>9</v>
      </c>
      <c r="G64" s="14">
        <v>0.0017153125</v>
      </c>
      <c r="H64" s="14">
        <f t="shared" si="8"/>
        <v>0.0017244936342592594</v>
      </c>
      <c r="I64" s="9">
        <f t="shared" si="9"/>
        <v>9.181134259259342E-06</v>
      </c>
    </row>
    <row r="65" spans="2:9" ht="12.75">
      <c r="B65" s="11" t="s">
        <v>6</v>
      </c>
      <c r="C65" s="11" t="s">
        <v>3</v>
      </c>
      <c r="D65" s="11" t="s">
        <v>41</v>
      </c>
      <c r="E65" s="12">
        <v>0.4029906828703704</v>
      </c>
      <c r="F65" s="13">
        <v>10</v>
      </c>
      <c r="G65" s="14">
        <v>0.0017028935185185185</v>
      </c>
      <c r="H65" s="14">
        <f t="shared" si="8"/>
        <v>0.0017244936342592594</v>
      </c>
      <c r="I65" s="9">
        <f t="shared" si="9"/>
        <v>2.1600115740740868E-05</v>
      </c>
    </row>
    <row r="66" spans="2:9" ht="12.75">
      <c r="B66" s="11" t="s">
        <v>6</v>
      </c>
      <c r="C66" s="11" t="s">
        <v>3</v>
      </c>
      <c r="D66" s="11" t="s">
        <v>41</v>
      </c>
      <c r="E66" s="12">
        <v>0.4047217592592593</v>
      </c>
      <c r="F66" s="13">
        <v>11</v>
      </c>
      <c r="G66" s="14">
        <v>0.0017310763888888888</v>
      </c>
      <c r="H66" s="14">
        <f t="shared" si="8"/>
        <v>0.0017244936342592594</v>
      </c>
      <c r="I66" s="9">
        <f t="shared" si="9"/>
        <v>6.5827546296293865E-06</v>
      </c>
    </row>
    <row r="67" spans="2:9" ht="12.75">
      <c r="B67" s="11" t="s">
        <v>6</v>
      </c>
      <c r="C67" s="11" t="s">
        <v>3</v>
      </c>
      <c r="D67" s="11" t="s">
        <v>41</v>
      </c>
      <c r="E67" s="12">
        <v>0.4064017013888889</v>
      </c>
      <c r="F67" s="13">
        <v>12</v>
      </c>
      <c r="G67" s="14">
        <v>0.0016799421296296295</v>
      </c>
      <c r="H67" s="14">
        <f t="shared" si="8"/>
        <v>0.0017244936342592594</v>
      </c>
      <c r="I67" s="9">
        <f t="shared" si="9"/>
        <v>4.4551504629629845E-05</v>
      </c>
    </row>
    <row r="68" spans="2:9" ht="12.75">
      <c r="B68" s="11" t="s">
        <v>7</v>
      </c>
      <c r="C68" s="11" t="s">
        <v>3</v>
      </c>
      <c r="D68" s="11" t="s">
        <v>42</v>
      </c>
      <c r="E68" s="12">
        <v>0.38569605324074074</v>
      </c>
      <c r="F68" s="13">
        <v>0</v>
      </c>
      <c r="G68" s="9" t="s">
        <v>70</v>
      </c>
      <c r="H68" s="15">
        <f>AVERAGE(G69:G80)</f>
        <v>0.00172622299382716</v>
      </c>
      <c r="I68" s="10">
        <f>AVERAGE(I69:I80)</f>
        <v>1.846129115226325E-05</v>
      </c>
    </row>
    <row r="69" spans="2:9" ht="12.75">
      <c r="B69" s="11" t="s">
        <v>7</v>
      </c>
      <c r="C69" s="11" t="s">
        <v>3</v>
      </c>
      <c r="D69" s="11" t="s">
        <v>42</v>
      </c>
      <c r="E69" s="12">
        <v>0.38746084490740745</v>
      </c>
      <c r="F69" s="13">
        <v>1</v>
      </c>
      <c r="G69" s="14">
        <v>0.001764791666666667</v>
      </c>
      <c r="H69" s="14">
        <f aca="true" t="shared" si="10" ref="H69:H80">H68</f>
        <v>0.00172622299382716</v>
      </c>
      <c r="I69" s="9">
        <f aca="true" t="shared" si="11" ref="I69:I80">IF(G69&gt;H69,G69-H69,H69-G69)</f>
        <v>3.8568672839506875E-05</v>
      </c>
    </row>
    <row r="70" spans="2:9" ht="12.75">
      <c r="B70" s="11" t="s">
        <v>7</v>
      </c>
      <c r="C70" s="11" t="s">
        <v>3</v>
      </c>
      <c r="D70" s="11" t="s">
        <v>42</v>
      </c>
      <c r="E70" s="12">
        <v>0.3891701736111111</v>
      </c>
      <c r="F70" s="13">
        <v>2</v>
      </c>
      <c r="G70" s="14">
        <v>0.0017093287037037036</v>
      </c>
      <c r="H70" s="14">
        <f t="shared" si="10"/>
        <v>0.00172622299382716</v>
      </c>
      <c r="I70" s="9">
        <f t="shared" si="11"/>
        <v>1.6894290123456446E-05</v>
      </c>
    </row>
    <row r="71" spans="2:9" ht="12.75">
      <c r="B71" s="11" t="s">
        <v>7</v>
      </c>
      <c r="C71" s="11" t="s">
        <v>3</v>
      </c>
      <c r="D71" s="11" t="s">
        <v>42</v>
      </c>
      <c r="E71" s="12">
        <v>0.39087975694444443</v>
      </c>
      <c r="F71" s="13">
        <v>3</v>
      </c>
      <c r="G71" s="14">
        <v>0.0017095833333333336</v>
      </c>
      <c r="H71" s="14">
        <f t="shared" si="10"/>
        <v>0.00172622299382716</v>
      </c>
      <c r="I71" s="9">
        <f t="shared" si="11"/>
        <v>1.663966049382645E-05</v>
      </c>
    </row>
    <row r="72" spans="2:9" ht="12.75">
      <c r="B72" s="11" t="s">
        <v>7</v>
      </c>
      <c r="C72" s="11" t="s">
        <v>3</v>
      </c>
      <c r="D72" s="11" t="s">
        <v>42</v>
      </c>
      <c r="E72" s="12">
        <v>0.3926183217592592</v>
      </c>
      <c r="F72" s="13">
        <v>4</v>
      </c>
      <c r="G72" s="14">
        <v>0.001738564814814815</v>
      </c>
      <c r="H72" s="14">
        <f t="shared" si="10"/>
        <v>0.00172622299382716</v>
      </c>
      <c r="I72" s="9">
        <f t="shared" si="11"/>
        <v>1.2341820987654944E-05</v>
      </c>
    </row>
    <row r="73" spans="2:9" ht="12.75">
      <c r="B73" s="11" t="s">
        <v>7</v>
      </c>
      <c r="C73" s="11" t="s">
        <v>3</v>
      </c>
      <c r="D73" s="11" t="s">
        <v>42</v>
      </c>
      <c r="E73" s="12">
        <v>0.39433247685185185</v>
      </c>
      <c r="F73" s="13">
        <v>5</v>
      </c>
      <c r="G73" s="14">
        <v>0.0017141550925925926</v>
      </c>
      <c r="H73" s="14">
        <f t="shared" si="10"/>
        <v>0.00172622299382716</v>
      </c>
      <c r="I73" s="9">
        <f t="shared" si="11"/>
        <v>1.206790123456738E-05</v>
      </c>
    </row>
    <row r="74" spans="2:9" ht="12.75">
      <c r="B74" s="11" t="s">
        <v>7</v>
      </c>
      <c r="C74" s="11" t="s">
        <v>3</v>
      </c>
      <c r="D74" s="11" t="s">
        <v>42</v>
      </c>
      <c r="E74" s="12">
        <v>0.39609563657407404</v>
      </c>
      <c r="F74" s="13">
        <v>6</v>
      </c>
      <c r="G74" s="14">
        <v>0.0017631597222222222</v>
      </c>
      <c r="H74" s="14">
        <f t="shared" si="10"/>
        <v>0.00172622299382716</v>
      </c>
      <c r="I74" s="9">
        <f t="shared" si="11"/>
        <v>3.693672839506215E-05</v>
      </c>
    </row>
    <row r="75" spans="2:9" ht="12.75">
      <c r="B75" s="11" t="s">
        <v>7</v>
      </c>
      <c r="C75" s="11" t="s">
        <v>3</v>
      </c>
      <c r="D75" s="11" t="s">
        <v>42</v>
      </c>
      <c r="E75" s="12">
        <v>0.3978447800925926</v>
      </c>
      <c r="F75" s="13">
        <v>7</v>
      </c>
      <c r="G75" s="14">
        <v>0.0017491435185185186</v>
      </c>
      <c r="H75" s="14">
        <f t="shared" si="10"/>
        <v>0.00172622299382716</v>
      </c>
      <c r="I75" s="9">
        <f t="shared" si="11"/>
        <v>2.2920524691358562E-05</v>
      </c>
    </row>
    <row r="76" spans="2:9" ht="12.75">
      <c r="B76" s="11" t="s">
        <v>7</v>
      </c>
      <c r="C76" s="11" t="s">
        <v>3</v>
      </c>
      <c r="D76" s="11" t="s">
        <v>42</v>
      </c>
      <c r="E76" s="12">
        <v>0.39955998842592594</v>
      </c>
      <c r="F76" s="13">
        <v>8</v>
      </c>
      <c r="G76" s="14">
        <v>0.0017152083333333333</v>
      </c>
      <c r="H76" s="14">
        <f t="shared" si="10"/>
        <v>0.00172622299382716</v>
      </c>
      <c r="I76" s="9">
        <f t="shared" si="11"/>
        <v>1.1014660493826678E-05</v>
      </c>
    </row>
    <row r="77" spans="2:9" ht="12.75">
      <c r="B77" s="11" t="s">
        <v>7</v>
      </c>
      <c r="C77" s="11" t="s">
        <v>3</v>
      </c>
      <c r="D77" s="11" t="s">
        <v>42</v>
      </c>
      <c r="E77" s="12">
        <v>0.4012763194444444</v>
      </c>
      <c r="F77" s="13">
        <v>9</v>
      </c>
      <c r="G77" s="14">
        <v>0.0017163310185185183</v>
      </c>
      <c r="H77" s="14">
        <f t="shared" si="10"/>
        <v>0.00172622299382716</v>
      </c>
      <c r="I77" s="9">
        <f t="shared" si="11"/>
        <v>9.891975308641728E-06</v>
      </c>
    </row>
    <row r="78" spans="2:9" ht="12.75">
      <c r="B78" s="11" t="s">
        <v>7</v>
      </c>
      <c r="C78" s="11" t="s">
        <v>3</v>
      </c>
      <c r="D78" s="11" t="s">
        <v>42</v>
      </c>
      <c r="E78" s="12">
        <v>0.4029824652777778</v>
      </c>
      <c r="F78" s="13">
        <v>10</v>
      </c>
      <c r="G78" s="14">
        <v>0.0017061458333333336</v>
      </c>
      <c r="H78" s="14">
        <f t="shared" si="10"/>
        <v>0.00172622299382716</v>
      </c>
      <c r="I78" s="9">
        <f t="shared" si="11"/>
        <v>2.0077160493826417E-05</v>
      </c>
    </row>
    <row r="79" spans="2:9" ht="12.75">
      <c r="B79" s="11" t="s">
        <v>7</v>
      </c>
      <c r="C79" s="11" t="s">
        <v>3</v>
      </c>
      <c r="D79" s="11" t="s">
        <v>42</v>
      </c>
      <c r="E79" s="12">
        <v>0.4046901736111111</v>
      </c>
      <c r="F79" s="13">
        <v>11</v>
      </c>
      <c r="G79" s="14">
        <v>0.0017077083333333334</v>
      </c>
      <c r="H79" s="14">
        <f t="shared" si="10"/>
        <v>0.00172622299382716</v>
      </c>
      <c r="I79" s="9">
        <f t="shared" si="11"/>
        <v>1.851466049382659E-05</v>
      </c>
    </row>
    <row r="80" spans="2:9" ht="12.75">
      <c r="B80" s="11" t="s">
        <v>7</v>
      </c>
      <c r="C80" s="11" t="s">
        <v>3</v>
      </c>
      <c r="D80" s="11" t="s">
        <v>42</v>
      </c>
      <c r="E80" s="12">
        <v>0.4064107291666667</v>
      </c>
      <c r="F80" s="13">
        <v>12</v>
      </c>
      <c r="G80" s="14">
        <v>0.0017205555555555552</v>
      </c>
      <c r="H80" s="14">
        <f t="shared" si="10"/>
        <v>0.00172622299382716</v>
      </c>
      <c r="I80" s="9">
        <f t="shared" si="11"/>
        <v>5.66743827160477E-06</v>
      </c>
    </row>
    <row r="81" spans="2:9" ht="12.75">
      <c r="B81" s="11" t="s">
        <v>10</v>
      </c>
      <c r="C81" s="11" t="s">
        <v>3</v>
      </c>
      <c r="D81" s="11" t="s">
        <v>45</v>
      </c>
      <c r="E81" s="12">
        <v>0.38581855324074077</v>
      </c>
      <c r="F81" s="13">
        <v>0</v>
      </c>
      <c r="G81" s="9" t="s">
        <v>70</v>
      </c>
      <c r="H81" s="15">
        <f>AVERAGE(G82:G93)</f>
        <v>0.0017281973379629628</v>
      </c>
      <c r="I81" s="10">
        <f>AVERAGE(I82:I93)</f>
        <v>2.991271219135809E-05</v>
      </c>
    </row>
    <row r="82" spans="2:9" ht="12.75">
      <c r="B82" s="11" t="s">
        <v>10</v>
      </c>
      <c r="C82" s="11" t="s">
        <v>3</v>
      </c>
      <c r="D82" s="11" t="s">
        <v>45</v>
      </c>
      <c r="E82" s="12">
        <v>0.3875679166666666</v>
      </c>
      <c r="F82" s="13">
        <v>1</v>
      </c>
      <c r="G82" s="14">
        <v>0.0017493634259259261</v>
      </c>
      <c r="H82" s="14">
        <f aca="true" t="shared" si="12" ref="H82:H93">H81</f>
        <v>0.0017281973379629628</v>
      </c>
      <c r="I82" s="9">
        <f aca="true" t="shared" si="13" ref="I82:I93">IF(G82&gt;H82,G82-H82,H82-G82)</f>
        <v>2.1166087962963282E-05</v>
      </c>
    </row>
    <row r="83" spans="2:9" ht="12.75">
      <c r="B83" s="11" t="s">
        <v>10</v>
      </c>
      <c r="C83" s="11" t="s">
        <v>3</v>
      </c>
      <c r="D83" s="11" t="s">
        <v>45</v>
      </c>
      <c r="E83" s="12">
        <v>0.3892934953703704</v>
      </c>
      <c r="F83" s="13">
        <v>2</v>
      </c>
      <c r="G83" s="14">
        <v>0.0017255787037037038</v>
      </c>
      <c r="H83" s="14">
        <f t="shared" si="12"/>
        <v>0.0017281973379629628</v>
      </c>
      <c r="I83" s="9">
        <f t="shared" si="13"/>
        <v>2.6186342592590672E-06</v>
      </c>
    </row>
    <row r="84" spans="2:9" ht="12.75">
      <c r="B84" s="11" t="s">
        <v>10</v>
      </c>
      <c r="C84" s="11" t="s">
        <v>3</v>
      </c>
      <c r="D84" s="11" t="s">
        <v>45</v>
      </c>
      <c r="E84" s="12">
        <v>0.39102987268518513</v>
      </c>
      <c r="F84" s="13">
        <v>3</v>
      </c>
      <c r="G84" s="14">
        <v>0.0017363773148148147</v>
      </c>
      <c r="H84" s="14">
        <f t="shared" si="12"/>
        <v>0.0017281973379629628</v>
      </c>
      <c r="I84" s="9">
        <f t="shared" si="13"/>
        <v>8.179976851851881E-06</v>
      </c>
    </row>
    <row r="85" spans="2:9" ht="12.75">
      <c r="B85" s="11" t="s">
        <v>10</v>
      </c>
      <c r="C85" s="11" t="s">
        <v>3</v>
      </c>
      <c r="D85" s="11" t="s">
        <v>45</v>
      </c>
      <c r="E85" s="12">
        <v>0.39277960648148147</v>
      </c>
      <c r="F85" s="13">
        <v>4</v>
      </c>
      <c r="G85" s="14">
        <v>0.0017497337962962963</v>
      </c>
      <c r="H85" s="14">
        <f t="shared" si="12"/>
        <v>0.0017281973379629628</v>
      </c>
      <c r="I85" s="9">
        <f t="shared" si="13"/>
        <v>2.1536458333333477E-05</v>
      </c>
    </row>
    <row r="86" spans="2:9" ht="12.75">
      <c r="B86" s="11" t="s">
        <v>10</v>
      </c>
      <c r="C86" s="11" t="s">
        <v>3</v>
      </c>
      <c r="D86" s="11" t="s">
        <v>45</v>
      </c>
      <c r="E86" s="12">
        <v>0.39458629629629627</v>
      </c>
      <c r="F86" s="13">
        <v>5</v>
      </c>
      <c r="G86" s="14">
        <v>0.0018066898148148148</v>
      </c>
      <c r="H86" s="14">
        <f t="shared" si="12"/>
        <v>0.0017281973379629628</v>
      </c>
      <c r="I86" s="9">
        <f t="shared" si="13"/>
        <v>7.849247685185194E-05</v>
      </c>
    </row>
    <row r="87" spans="2:9" ht="12.75">
      <c r="B87" s="11" t="s">
        <v>10</v>
      </c>
      <c r="C87" s="11" t="s">
        <v>3</v>
      </c>
      <c r="D87" s="11" t="s">
        <v>45</v>
      </c>
      <c r="E87" s="12">
        <v>0.39636459490740744</v>
      </c>
      <c r="F87" s="13">
        <v>6</v>
      </c>
      <c r="G87" s="14">
        <v>0.0017782986111111114</v>
      </c>
      <c r="H87" s="14">
        <f t="shared" si="12"/>
        <v>0.0017281973379629628</v>
      </c>
      <c r="I87" s="9">
        <f t="shared" si="13"/>
        <v>5.010127314814851E-05</v>
      </c>
    </row>
    <row r="88" spans="2:9" ht="12.75">
      <c r="B88" s="11" t="s">
        <v>10</v>
      </c>
      <c r="C88" s="11" t="s">
        <v>3</v>
      </c>
      <c r="D88" s="11" t="s">
        <v>45</v>
      </c>
      <c r="E88" s="12">
        <v>0.3980530439814815</v>
      </c>
      <c r="F88" s="13">
        <v>7</v>
      </c>
      <c r="G88" s="14">
        <v>0.001688449074074074</v>
      </c>
      <c r="H88" s="14">
        <f t="shared" si="12"/>
        <v>0.0017281973379629628</v>
      </c>
      <c r="I88" s="9">
        <f t="shared" si="13"/>
        <v>3.974826388888886E-05</v>
      </c>
    </row>
    <row r="89" spans="2:9" ht="12.75">
      <c r="B89" s="11" t="s">
        <v>10</v>
      </c>
      <c r="C89" s="11" t="s">
        <v>3</v>
      </c>
      <c r="D89" s="11" t="s">
        <v>45</v>
      </c>
      <c r="E89" s="12">
        <v>0.3997424768518518</v>
      </c>
      <c r="F89" s="13">
        <v>8</v>
      </c>
      <c r="G89" s="14">
        <v>0.00168943287037037</v>
      </c>
      <c r="H89" s="14">
        <f t="shared" si="12"/>
        <v>0.0017281973379629628</v>
      </c>
      <c r="I89" s="9">
        <f t="shared" si="13"/>
        <v>3.876446759259284E-05</v>
      </c>
    </row>
    <row r="90" spans="2:9" ht="12.75">
      <c r="B90" s="11" t="s">
        <v>10</v>
      </c>
      <c r="C90" s="11" t="s">
        <v>3</v>
      </c>
      <c r="D90" s="11" t="s">
        <v>45</v>
      </c>
      <c r="E90" s="12">
        <v>0.40142177083333336</v>
      </c>
      <c r="F90" s="13">
        <v>9</v>
      </c>
      <c r="G90" s="14">
        <v>0.0016792939814814815</v>
      </c>
      <c r="H90" s="14">
        <f t="shared" si="12"/>
        <v>0.0017281973379629628</v>
      </c>
      <c r="I90" s="9">
        <f t="shared" si="13"/>
        <v>4.890335648148137E-05</v>
      </c>
    </row>
    <row r="91" spans="2:9" ht="12.75">
      <c r="B91" s="11" t="s">
        <v>10</v>
      </c>
      <c r="C91" s="11" t="s">
        <v>3</v>
      </c>
      <c r="D91" s="11" t="s">
        <v>45</v>
      </c>
      <c r="E91" s="12">
        <v>0.4031365972222222</v>
      </c>
      <c r="F91" s="13">
        <v>10</v>
      </c>
      <c r="G91" s="14">
        <v>0.0017148263888888888</v>
      </c>
      <c r="H91" s="14">
        <f t="shared" si="12"/>
        <v>0.0017281973379629628</v>
      </c>
      <c r="I91" s="9">
        <f t="shared" si="13"/>
        <v>1.3370949074074066E-05</v>
      </c>
    </row>
    <row r="92" spans="2:9" ht="12.75">
      <c r="B92" s="11" t="s">
        <v>10</v>
      </c>
      <c r="C92" s="11" t="s">
        <v>3</v>
      </c>
      <c r="D92" s="11" t="s">
        <v>45</v>
      </c>
      <c r="E92" s="12">
        <v>0.4048368634259259</v>
      </c>
      <c r="F92" s="13">
        <v>11</v>
      </c>
      <c r="G92" s="14">
        <v>0.0017002662037037036</v>
      </c>
      <c r="H92" s="14">
        <f t="shared" si="12"/>
        <v>0.0017281973379629628</v>
      </c>
      <c r="I92" s="9">
        <f t="shared" si="13"/>
        <v>2.793113425925923E-05</v>
      </c>
    </row>
    <row r="93" spans="2:9" ht="12.75">
      <c r="B93" s="11" t="s">
        <v>10</v>
      </c>
      <c r="C93" s="11" t="s">
        <v>3</v>
      </c>
      <c r="D93" s="11" t="s">
        <v>45</v>
      </c>
      <c r="E93" s="12">
        <v>0.4065569212962963</v>
      </c>
      <c r="F93" s="13">
        <v>12</v>
      </c>
      <c r="G93" s="14">
        <v>0.0017200578703703703</v>
      </c>
      <c r="H93" s="14">
        <f t="shared" si="12"/>
        <v>0.0017281973379629628</v>
      </c>
      <c r="I93" s="9">
        <f t="shared" si="13"/>
        <v>8.139467592592573E-06</v>
      </c>
    </row>
    <row r="94" spans="2:9" ht="12.75">
      <c r="B94" s="11" t="s">
        <v>8</v>
      </c>
      <c r="C94" s="11" t="s">
        <v>3</v>
      </c>
      <c r="D94" s="11" t="s">
        <v>43</v>
      </c>
      <c r="E94" s="12">
        <v>0.38576649305555555</v>
      </c>
      <c r="F94" s="13">
        <v>0</v>
      </c>
      <c r="G94" s="9" t="s">
        <v>70</v>
      </c>
      <c r="H94" s="15">
        <f>AVERAGE(G95:G106)</f>
        <v>0.001728539737654321</v>
      </c>
      <c r="I94" s="10">
        <f>AVERAGE(I95:I106)</f>
        <v>1.5960648148148047E-05</v>
      </c>
    </row>
    <row r="95" spans="2:9" ht="12.75">
      <c r="B95" s="11" t="s">
        <v>8</v>
      </c>
      <c r="C95" s="11" t="s">
        <v>3</v>
      </c>
      <c r="D95" s="11" t="s">
        <v>43</v>
      </c>
      <c r="E95" s="12">
        <v>0.3875036921296296</v>
      </c>
      <c r="F95" s="13">
        <v>1</v>
      </c>
      <c r="G95" s="14">
        <v>0.0017371990740740742</v>
      </c>
      <c r="H95" s="14">
        <f aca="true" t="shared" si="14" ref="H95:H106">H94</f>
        <v>0.001728539737654321</v>
      </c>
      <c r="I95" s="9">
        <f aca="true" t="shared" si="15" ref="I95:I106">IF(G95&gt;H95,G95-H95,H95-G95)</f>
        <v>8.65933641975322E-06</v>
      </c>
    </row>
    <row r="96" spans="2:9" ht="12.75">
      <c r="B96" s="11" t="s">
        <v>8</v>
      </c>
      <c r="C96" s="11" t="s">
        <v>3</v>
      </c>
      <c r="D96" s="11" t="s">
        <v>43</v>
      </c>
      <c r="E96" s="12">
        <v>0.38922859953703703</v>
      </c>
      <c r="F96" s="13">
        <v>2</v>
      </c>
      <c r="G96" s="14">
        <v>0.0017249074074074074</v>
      </c>
      <c r="H96" s="14">
        <f t="shared" si="14"/>
        <v>0.001728539737654321</v>
      </c>
      <c r="I96" s="9">
        <f t="shared" si="15"/>
        <v>3.632330246913524E-06</v>
      </c>
    </row>
    <row r="97" spans="2:9" ht="12.75">
      <c r="B97" s="11" t="s">
        <v>8</v>
      </c>
      <c r="C97" s="11" t="s">
        <v>3</v>
      </c>
      <c r="D97" s="11" t="s">
        <v>43</v>
      </c>
      <c r="E97" s="12">
        <v>0.390940150462963</v>
      </c>
      <c r="F97" s="13">
        <v>3</v>
      </c>
      <c r="G97" s="14">
        <v>0.001711550925925926</v>
      </c>
      <c r="H97" s="14">
        <f t="shared" si="14"/>
        <v>0.001728539737654321</v>
      </c>
      <c r="I97" s="9">
        <f t="shared" si="15"/>
        <v>1.6988811728394903E-05</v>
      </c>
    </row>
    <row r="98" spans="2:9" ht="12.75">
      <c r="B98" s="11" t="s">
        <v>8</v>
      </c>
      <c r="C98" s="11" t="s">
        <v>3</v>
      </c>
      <c r="D98" s="11" t="s">
        <v>43</v>
      </c>
      <c r="E98" s="12">
        <v>0.39266984953703704</v>
      </c>
      <c r="F98" s="13">
        <v>4</v>
      </c>
      <c r="G98" s="14">
        <v>0.0017296990740740738</v>
      </c>
      <c r="H98" s="14">
        <f t="shared" si="14"/>
        <v>0.001728539737654321</v>
      </c>
      <c r="I98" s="9">
        <f t="shared" si="15"/>
        <v>1.1593364197528752E-06</v>
      </c>
    </row>
    <row r="99" spans="2:9" ht="12.75">
      <c r="B99" s="11" t="s">
        <v>8</v>
      </c>
      <c r="C99" s="11" t="s">
        <v>3</v>
      </c>
      <c r="D99" s="11" t="s">
        <v>43</v>
      </c>
      <c r="E99" s="12">
        <v>0.3944184722222222</v>
      </c>
      <c r="F99" s="13">
        <v>5</v>
      </c>
      <c r="G99" s="14">
        <v>0.0017486226851851853</v>
      </c>
      <c r="H99" s="14">
        <f t="shared" si="14"/>
        <v>0.001728539737654321</v>
      </c>
      <c r="I99" s="9">
        <f t="shared" si="15"/>
        <v>2.008294753086436E-05</v>
      </c>
    </row>
    <row r="100" spans="2:9" ht="12.75">
      <c r="B100" s="11" t="s">
        <v>8</v>
      </c>
      <c r="C100" s="11" t="s">
        <v>3</v>
      </c>
      <c r="D100" s="11" t="s">
        <v>43</v>
      </c>
      <c r="E100" s="12">
        <v>0.3961050347222222</v>
      </c>
      <c r="F100" s="13">
        <v>6</v>
      </c>
      <c r="G100" s="14">
        <v>0.0016865625000000003</v>
      </c>
      <c r="H100" s="14">
        <f t="shared" si="14"/>
        <v>0.001728539737654321</v>
      </c>
      <c r="I100" s="9">
        <f t="shared" si="15"/>
        <v>4.19772376543206E-05</v>
      </c>
    </row>
    <row r="101" spans="2:9" ht="12.75">
      <c r="B101" s="11" t="s">
        <v>8</v>
      </c>
      <c r="C101" s="11" t="s">
        <v>3</v>
      </c>
      <c r="D101" s="11" t="s">
        <v>43</v>
      </c>
      <c r="E101" s="12">
        <v>0.3978309837962963</v>
      </c>
      <c r="F101" s="13">
        <v>7</v>
      </c>
      <c r="G101" s="14">
        <v>0.0017259490740740742</v>
      </c>
      <c r="H101" s="14">
        <f t="shared" si="14"/>
        <v>0.001728539737654321</v>
      </c>
      <c r="I101" s="9">
        <f t="shared" si="15"/>
        <v>2.590663580246755E-06</v>
      </c>
    </row>
    <row r="102" spans="2:9" ht="12.75">
      <c r="B102" s="11" t="s">
        <v>8</v>
      </c>
      <c r="C102" s="11" t="s">
        <v>3</v>
      </c>
      <c r="D102" s="11" t="s">
        <v>43</v>
      </c>
      <c r="E102" s="12">
        <v>0.3995463078703703</v>
      </c>
      <c r="F102" s="13">
        <v>8</v>
      </c>
      <c r="G102" s="14">
        <v>0.0017153240740740742</v>
      </c>
      <c r="H102" s="14">
        <f t="shared" si="14"/>
        <v>0.001728539737654321</v>
      </c>
      <c r="I102" s="9">
        <f t="shared" si="15"/>
        <v>1.3215663580246756E-05</v>
      </c>
    </row>
    <row r="103" spans="2:9" ht="12.75">
      <c r="B103" s="11" t="s">
        <v>8</v>
      </c>
      <c r="C103" s="11" t="s">
        <v>3</v>
      </c>
      <c r="D103" s="11" t="s">
        <v>43</v>
      </c>
      <c r="E103" s="12">
        <v>0.4013116435185185</v>
      </c>
      <c r="F103" s="13">
        <v>9</v>
      </c>
      <c r="G103" s="14">
        <v>0.001765335648148148</v>
      </c>
      <c r="H103" s="14">
        <f t="shared" si="14"/>
        <v>0.001728539737654321</v>
      </c>
      <c r="I103" s="9">
        <f t="shared" si="15"/>
        <v>3.679591049382709E-05</v>
      </c>
    </row>
    <row r="104" spans="2:9" ht="12.75">
      <c r="B104" s="11" t="s">
        <v>8</v>
      </c>
      <c r="C104" s="11" t="s">
        <v>3</v>
      </c>
      <c r="D104" s="11" t="s">
        <v>43</v>
      </c>
      <c r="E104" s="12">
        <v>0.40304502314814816</v>
      </c>
      <c r="F104" s="13">
        <v>10</v>
      </c>
      <c r="G104" s="14">
        <v>0.0017333796296296296</v>
      </c>
      <c r="H104" s="14">
        <f t="shared" si="14"/>
        <v>0.001728539737654321</v>
      </c>
      <c r="I104" s="9">
        <f t="shared" si="15"/>
        <v>4.83989197530869E-06</v>
      </c>
    </row>
    <row r="105" spans="2:9" ht="12.75">
      <c r="B105" s="11" t="s">
        <v>8</v>
      </c>
      <c r="C105" s="11" t="s">
        <v>3</v>
      </c>
      <c r="D105" s="11" t="s">
        <v>43</v>
      </c>
      <c r="E105" s="12">
        <v>0.4047977893518519</v>
      </c>
      <c r="F105" s="13">
        <v>11</v>
      </c>
      <c r="G105" s="14">
        <v>0.0017527662037037036</v>
      </c>
      <c r="H105" s="14">
        <f t="shared" si="14"/>
        <v>0.001728539737654321</v>
      </c>
      <c r="I105" s="9">
        <f t="shared" si="15"/>
        <v>2.42264660493827E-05</v>
      </c>
    </row>
    <row r="106" spans="2:9" ht="12.75">
      <c r="B106" s="11" t="s">
        <v>8</v>
      </c>
      <c r="C106" s="11" t="s">
        <v>3</v>
      </c>
      <c r="D106" s="11" t="s">
        <v>43</v>
      </c>
      <c r="E106" s="12">
        <v>0.4065089699074074</v>
      </c>
      <c r="F106" s="13">
        <v>12</v>
      </c>
      <c r="G106" s="14">
        <v>0.0017111805555555558</v>
      </c>
      <c r="H106" s="14">
        <f t="shared" si="14"/>
        <v>0.001728539737654321</v>
      </c>
      <c r="I106" s="9">
        <f t="shared" si="15"/>
        <v>1.7359182098765098E-05</v>
      </c>
    </row>
    <row r="107" spans="2:9" ht="12.75">
      <c r="B107" s="11" t="s">
        <v>13</v>
      </c>
      <c r="C107" s="11" t="s">
        <v>3</v>
      </c>
      <c r="D107" s="11" t="s">
        <v>48</v>
      </c>
      <c r="E107" s="12">
        <v>0.385916875</v>
      </c>
      <c r="F107" s="13">
        <v>0</v>
      </c>
      <c r="G107" s="9" t="s">
        <v>70</v>
      </c>
      <c r="H107" s="15">
        <f>AVERAGE(G108:G119)</f>
        <v>0.0017845138888888887</v>
      </c>
      <c r="I107" s="10">
        <f>AVERAGE(I108:I119)</f>
        <v>3.4440586419753125E-05</v>
      </c>
    </row>
    <row r="108" spans="2:9" ht="12.75">
      <c r="B108" s="11" t="s">
        <v>13</v>
      </c>
      <c r="C108" s="11" t="s">
        <v>3</v>
      </c>
      <c r="D108" s="11" t="s">
        <v>48</v>
      </c>
      <c r="E108" s="12">
        <v>0.38778961805555556</v>
      </c>
      <c r="F108" s="13">
        <v>1</v>
      </c>
      <c r="G108" s="14">
        <v>0.0018727430555555554</v>
      </c>
      <c r="H108" s="14">
        <f aca="true" t="shared" si="16" ref="H108:H119">H107</f>
        <v>0.0017845138888888887</v>
      </c>
      <c r="I108" s="9">
        <f aca="true" t="shared" si="17" ref="I108:I119">IF(G108&gt;H108,G108-H108,H108-G108)</f>
        <v>8.82291666666668E-05</v>
      </c>
    </row>
    <row r="109" spans="2:9" ht="12.75">
      <c r="B109" s="11" t="s">
        <v>13</v>
      </c>
      <c r="C109" s="11" t="s">
        <v>3</v>
      </c>
      <c r="D109" s="11" t="s">
        <v>48</v>
      </c>
      <c r="E109" s="12">
        <v>0.38960806712962964</v>
      </c>
      <c r="F109" s="13">
        <v>2</v>
      </c>
      <c r="G109" s="14">
        <v>0.001818449074074074</v>
      </c>
      <c r="H109" s="14">
        <f t="shared" si="16"/>
        <v>0.0017845138888888887</v>
      </c>
      <c r="I109" s="9">
        <f t="shared" si="17"/>
        <v>3.393518518518546E-05</v>
      </c>
    </row>
    <row r="110" spans="2:9" ht="12.75">
      <c r="B110" s="11" t="s">
        <v>13</v>
      </c>
      <c r="C110" s="11" t="s">
        <v>3</v>
      </c>
      <c r="D110" s="11" t="s">
        <v>48</v>
      </c>
      <c r="E110" s="12">
        <v>0.39140320601851847</v>
      </c>
      <c r="F110" s="13">
        <v>3</v>
      </c>
      <c r="G110" s="14">
        <v>0.0017951388888888889</v>
      </c>
      <c r="H110" s="14">
        <f t="shared" si="16"/>
        <v>0.0017845138888888887</v>
      </c>
      <c r="I110" s="9">
        <f t="shared" si="17"/>
        <v>1.0625000000000218E-05</v>
      </c>
    </row>
    <row r="111" spans="2:9" ht="12.75">
      <c r="B111" s="11" t="s">
        <v>13</v>
      </c>
      <c r="C111" s="11" t="s">
        <v>3</v>
      </c>
      <c r="D111" s="11" t="s">
        <v>48</v>
      </c>
      <c r="E111" s="12">
        <v>0.3932262731481482</v>
      </c>
      <c r="F111" s="13">
        <v>4</v>
      </c>
      <c r="G111" s="14">
        <v>0.0018230671296296296</v>
      </c>
      <c r="H111" s="14">
        <f t="shared" si="16"/>
        <v>0.0017845138888888887</v>
      </c>
      <c r="I111" s="9">
        <f t="shared" si="17"/>
        <v>3.855324074074091E-05</v>
      </c>
    </row>
    <row r="112" spans="2:9" ht="12.75">
      <c r="B112" s="11" t="s">
        <v>13</v>
      </c>
      <c r="C112" s="11" t="s">
        <v>3</v>
      </c>
      <c r="D112" s="11" t="s">
        <v>48</v>
      </c>
      <c r="E112" s="12">
        <v>0.39498689814814814</v>
      </c>
      <c r="F112" s="13">
        <v>5</v>
      </c>
      <c r="G112" s="14">
        <v>0.001760625</v>
      </c>
      <c r="H112" s="14">
        <f t="shared" si="16"/>
        <v>0.0017845138888888887</v>
      </c>
      <c r="I112" s="9">
        <f t="shared" si="17"/>
        <v>2.3888888888888614E-05</v>
      </c>
    </row>
    <row r="113" spans="2:9" ht="12.75">
      <c r="B113" s="11" t="s">
        <v>13</v>
      </c>
      <c r="C113" s="11" t="s">
        <v>3</v>
      </c>
      <c r="D113" s="11" t="s">
        <v>48</v>
      </c>
      <c r="E113" s="12">
        <v>0.3967751504629629</v>
      </c>
      <c r="F113" s="13">
        <v>6</v>
      </c>
      <c r="G113" s="14">
        <v>0.0017882523148148152</v>
      </c>
      <c r="H113" s="14">
        <f t="shared" si="16"/>
        <v>0.0017845138888888887</v>
      </c>
      <c r="I113" s="9">
        <f t="shared" si="17"/>
        <v>3.7384259259265647E-06</v>
      </c>
    </row>
    <row r="114" spans="2:9" ht="12.75">
      <c r="B114" s="11" t="s">
        <v>13</v>
      </c>
      <c r="C114" s="11" t="s">
        <v>3</v>
      </c>
      <c r="D114" s="11" t="s">
        <v>48</v>
      </c>
      <c r="E114" s="12">
        <v>0.3984901388888889</v>
      </c>
      <c r="F114" s="13">
        <v>7</v>
      </c>
      <c r="G114" s="14">
        <v>0.001714988425925926</v>
      </c>
      <c r="H114" s="14">
        <f t="shared" si="16"/>
        <v>0.0017845138888888887</v>
      </c>
      <c r="I114" s="9">
        <f t="shared" si="17"/>
        <v>6.952546296296264E-05</v>
      </c>
    </row>
    <row r="115" spans="2:9" ht="12.75">
      <c r="B115" s="11" t="s">
        <v>13</v>
      </c>
      <c r="C115" s="11" t="s">
        <v>3</v>
      </c>
      <c r="D115" s="11" t="s">
        <v>48</v>
      </c>
      <c r="E115" s="12">
        <v>0.4002365277777778</v>
      </c>
      <c r="F115" s="13">
        <v>8</v>
      </c>
      <c r="G115" s="14">
        <v>0.0017463888888888891</v>
      </c>
      <c r="H115" s="14">
        <f t="shared" si="16"/>
        <v>0.0017845138888888887</v>
      </c>
      <c r="I115" s="9">
        <f t="shared" si="17"/>
        <v>3.812499999999953E-05</v>
      </c>
    </row>
    <row r="116" spans="2:9" ht="12.75">
      <c r="B116" s="11" t="s">
        <v>13</v>
      </c>
      <c r="C116" s="11" t="s">
        <v>3</v>
      </c>
      <c r="D116" s="11" t="s">
        <v>48</v>
      </c>
      <c r="E116" s="12">
        <v>0.4019929166666667</v>
      </c>
      <c r="F116" s="13">
        <v>9</v>
      </c>
      <c r="G116" s="14">
        <v>0.001756388888888889</v>
      </c>
      <c r="H116" s="14">
        <f t="shared" si="16"/>
        <v>0.0017845138888888887</v>
      </c>
      <c r="I116" s="9">
        <f t="shared" si="17"/>
        <v>2.812499999999972E-05</v>
      </c>
    </row>
    <row r="117" spans="2:9" ht="12.75">
      <c r="B117" s="11" t="s">
        <v>13</v>
      </c>
      <c r="C117" s="11" t="s">
        <v>3</v>
      </c>
      <c r="D117" s="11" t="s">
        <v>48</v>
      </c>
      <c r="E117" s="12">
        <v>0.40379173611111113</v>
      </c>
      <c r="F117" s="13">
        <v>10</v>
      </c>
      <c r="G117" s="14">
        <v>0.0017988194444444447</v>
      </c>
      <c r="H117" s="14">
        <f t="shared" si="16"/>
        <v>0.0017845138888888887</v>
      </c>
      <c r="I117" s="9">
        <f t="shared" si="17"/>
        <v>1.4305555555556033E-05</v>
      </c>
    </row>
    <row r="118" spans="2:9" ht="12.75">
      <c r="B118" s="11" t="s">
        <v>13</v>
      </c>
      <c r="C118" s="11" t="s">
        <v>3</v>
      </c>
      <c r="D118" s="11" t="s">
        <v>48</v>
      </c>
      <c r="E118" s="12">
        <v>0.40559350694444446</v>
      </c>
      <c r="F118" s="13">
        <v>11</v>
      </c>
      <c r="G118" s="14">
        <v>0.0018017708333333332</v>
      </c>
      <c r="H118" s="14">
        <f t="shared" si="16"/>
        <v>0.0017845138888888887</v>
      </c>
      <c r="I118" s="9">
        <f t="shared" si="17"/>
        <v>1.7256944444444524E-05</v>
      </c>
    </row>
    <row r="119" spans="2:9" ht="12.75">
      <c r="B119" s="11" t="s">
        <v>13</v>
      </c>
      <c r="C119" s="11" t="s">
        <v>3</v>
      </c>
      <c r="D119" s="11" t="s">
        <v>48</v>
      </c>
      <c r="E119" s="12">
        <v>0.40733104166666667</v>
      </c>
      <c r="F119" s="13">
        <v>12</v>
      </c>
      <c r="G119" s="14">
        <v>0.0017375347222222221</v>
      </c>
      <c r="H119" s="14">
        <f t="shared" si="16"/>
        <v>0.0017845138888888887</v>
      </c>
      <c r="I119" s="9">
        <f t="shared" si="17"/>
        <v>4.697916666666652E-05</v>
      </c>
    </row>
    <row r="120" spans="2:9" ht="12.75">
      <c r="B120" s="11" t="s">
        <v>21</v>
      </c>
      <c r="C120" s="11" t="s">
        <v>4</v>
      </c>
      <c r="D120" s="11" t="s">
        <v>54</v>
      </c>
      <c r="E120" s="12">
        <v>0.3870429513888889</v>
      </c>
      <c r="F120" s="13">
        <v>0</v>
      </c>
      <c r="G120" s="9" t="s">
        <v>70</v>
      </c>
      <c r="H120" s="15">
        <f>AVERAGE(G121:G131)</f>
        <v>0.001786558291245791</v>
      </c>
      <c r="I120" s="10">
        <f>AVERAGE(I121:I131)</f>
        <v>5.567014845423936E-05</v>
      </c>
    </row>
    <row r="121" spans="2:9" ht="12.75">
      <c r="B121" s="11" t="s">
        <v>21</v>
      </c>
      <c r="C121" s="11" t="s">
        <v>4</v>
      </c>
      <c r="D121" s="11" t="s">
        <v>54</v>
      </c>
      <c r="E121" s="12">
        <v>0.3887770486111111</v>
      </c>
      <c r="F121" s="13">
        <v>1</v>
      </c>
      <c r="G121" s="14">
        <v>0.0017340972222222222</v>
      </c>
      <c r="H121" s="14">
        <f aca="true" t="shared" si="18" ref="H121:H131">H120</f>
        <v>0.001786558291245791</v>
      </c>
      <c r="I121" s="9">
        <f aca="true" t="shared" si="19" ref="I121:I131">IF(G121&gt;H121,G121-H121,H121-G121)</f>
        <v>5.2461069023568936E-05</v>
      </c>
    </row>
    <row r="122" spans="2:9" ht="12.75">
      <c r="B122" s="11" t="s">
        <v>21</v>
      </c>
      <c r="C122" s="11" t="s">
        <v>4</v>
      </c>
      <c r="D122" s="11" t="s">
        <v>54</v>
      </c>
      <c r="E122" s="12">
        <v>0.39069333333333334</v>
      </c>
      <c r="F122" s="13">
        <v>2</v>
      </c>
      <c r="G122" s="14">
        <v>0.0019162847222222222</v>
      </c>
      <c r="H122" s="14">
        <f t="shared" si="18"/>
        <v>0.001786558291245791</v>
      </c>
      <c r="I122" s="9">
        <f t="shared" si="19"/>
        <v>0.00012972643097643112</v>
      </c>
    </row>
    <row r="123" spans="2:9" ht="12.75">
      <c r="B123" s="11" t="s">
        <v>21</v>
      </c>
      <c r="C123" s="11" t="s">
        <v>4</v>
      </c>
      <c r="D123" s="11" t="s">
        <v>54</v>
      </c>
      <c r="E123" s="12">
        <v>0.39255971064814815</v>
      </c>
      <c r="F123" s="13">
        <v>3</v>
      </c>
      <c r="G123" s="14">
        <v>0.0018663773148148149</v>
      </c>
      <c r="H123" s="14">
        <f t="shared" si="18"/>
        <v>0.001786558291245791</v>
      </c>
      <c r="I123" s="9">
        <f t="shared" si="19"/>
        <v>7.981902356902376E-05</v>
      </c>
    </row>
    <row r="124" spans="2:9" ht="12.75">
      <c r="B124" s="11" t="s">
        <v>21</v>
      </c>
      <c r="C124" s="11" t="s">
        <v>4</v>
      </c>
      <c r="D124" s="11" t="s">
        <v>54</v>
      </c>
      <c r="E124" s="12">
        <v>0.3944136111111111</v>
      </c>
      <c r="F124" s="13">
        <v>4</v>
      </c>
      <c r="G124" s="14">
        <v>0.0018539004629629632</v>
      </c>
      <c r="H124" s="14">
        <f t="shared" si="18"/>
        <v>0.001786558291245791</v>
      </c>
      <c r="I124" s="9">
        <f t="shared" si="19"/>
        <v>6.734217171717213E-05</v>
      </c>
    </row>
    <row r="125" spans="2:9" ht="12.75">
      <c r="B125" s="11" t="s">
        <v>21</v>
      </c>
      <c r="C125" s="11" t="s">
        <v>4</v>
      </c>
      <c r="D125" s="11" t="s">
        <v>54</v>
      </c>
      <c r="E125" s="12">
        <v>0.3961649189814815</v>
      </c>
      <c r="F125" s="13">
        <v>5</v>
      </c>
      <c r="G125" s="14">
        <v>0.0017513078703703703</v>
      </c>
      <c r="H125" s="14">
        <f t="shared" si="18"/>
        <v>0.001786558291245791</v>
      </c>
      <c r="I125" s="9">
        <f t="shared" si="19"/>
        <v>3.5250420875420794E-05</v>
      </c>
    </row>
    <row r="126" spans="2:9" ht="12.75">
      <c r="B126" s="11" t="s">
        <v>21</v>
      </c>
      <c r="C126" s="11" t="s">
        <v>4</v>
      </c>
      <c r="D126" s="11" t="s">
        <v>54</v>
      </c>
      <c r="E126" s="12">
        <v>0.3979054861111111</v>
      </c>
      <c r="F126" s="13">
        <v>6</v>
      </c>
      <c r="G126" s="14">
        <v>0.0017405671296296295</v>
      </c>
      <c r="H126" s="14">
        <f t="shared" si="18"/>
        <v>0.001786558291245791</v>
      </c>
      <c r="I126" s="9">
        <f t="shared" si="19"/>
        <v>4.5991161616161643E-05</v>
      </c>
    </row>
    <row r="127" spans="2:9" ht="12.75">
      <c r="B127" s="11" t="s">
        <v>21</v>
      </c>
      <c r="C127" s="11" t="s">
        <v>4</v>
      </c>
      <c r="D127" s="11" t="s">
        <v>54</v>
      </c>
      <c r="E127" s="12">
        <v>0.3996290277777778</v>
      </c>
      <c r="F127" s="13">
        <v>7</v>
      </c>
      <c r="G127" s="14">
        <v>0.0017235416666666666</v>
      </c>
      <c r="H127" s="14">
        <f t="shared" si="18"/>
        <v>0.001786558291245791</v>
      </c>
      <c r="I127" s="9">
        <f t="shared" si="19"/>
        <v>6.301662457912447E-05</v>
      </c>
    </row>
    <row r="128" spans="2:9" ht="12.75">
      <c r="B128" s="11" t="s">
        <v>21</v>
      </c>
      <c r="C128" s="11" t="s">
        <v>4</v>
      </c>
      <c r="D128" s="11" t="s">
        <v>54</v>
      </c>
      <c r="E128" s="12">
        <v>0.40140069444444443</v>
      </c>
      <c r="F128" s="13">
        <v>8</v>
      </c>
      <c r="G128" s="14">
        <v>0.0017716666666666668</v>
      </c>
      <c r="H128" s="14">
        <f t="shared" si="18"/>
        <v>0.001786558291245791</v>
      </c>
      <c r="I128" s="9">
        <f t="shared" si="19"/>
        <v>1.4891624579124263E-05</v>
      </c>
    </row>
    <row r="129" spans="2:9" ht="12.75">
      <c r="B129" s="11" t="s">
        <v>21</v>
      </c>
      <c r="C129" s="11" t="s">
        <v>4</v>
      </c>
      <c r="D129" s="11" t="s">
        <v>54</v>
      </c>
      <c r="E129" s="12">
        <v>0.40313914351851854</v>
      </c>
      <c r="F129" s="13">
        <v>9</v>
      </c>
      <c r="G129" s="14">
        <v>0.001738449074074074</v>
      </c>
      <c r="H129" s="14">
        <f t="shared" si="18"/>
        <v>0.001786558291245791</v>
      </c>
      <c r="I129" s="9">
        <f t="shared" si="19"/>
        <v>4.81092171717172E-05</v>
      </c>
    </row>
    <row r="130" spans="2:9" ht="12.75">
      <c r="B130" s="11" t="s">
        <v>21</v>
      </c>
      <c r="C130" s="11" t="s">
        <v>4</v>
      </c>
      <c r="D130" s="11" t="s">
        <v>54</v>
      </c>
      <c r="E130" s="12">
        <v>0.404955</v>
      </c>
      <c r="F130" s="13">
        <v>10</v>
      </c>
      <c r="G130" s="14">
        <v>0.0018158564814814814</v>
      </c>
      <c r="H130" s="14">
        <f t="shared" si="18"/>
        <v>0.001786558291245791</v>
      </c>
      <c r="I130" s="9">
        <f t="shared" si="19"/>
        <v>2.929819023569035E-05</v>
      </c>
    </row>
    <row r="131" spans="2:9" ht="12.75">
      <c r="B131" s="11" t="s">
        <v>21</v>
      </c>
      <c r="C131" s="11" t="s">
        <v>4</v>
      </c>
      <c r="D131" s="11" t="s">
        <v>54</v>
      </c>
      <c r="E131" s="12">
        <v>0.40669509259259257</v>
      </c>
      <c r="F131" s="13">
        <v>11</v>
      </c>
      <c r="G131" s="14">
        <v>0.0017400925925925928</v>
      </c>
      <c r="H131" s="14">
        <f t="shared" si="18"/>
        <v>0.001786558291245791</v>
      </c>
      <c r="I131" s="9">
        <f t="shared" si="19"/>
        <v>4.646569865319832E-05</v>
      </c>
    </row>
    <row r="132" spans="2:9" ht="12.75">
      <c r="B132" s="11" t="s">
        <v>14</v>
      </c>
      <c r="C132" s="11" t="s">
        <v>3</v>
      </c>
      <c r="D132" s="11" t="s">
        <v>49</v>
      </c>
      <c r="E132" s="12">
        <v>0.3862953819444444</v>
      </c>
      <c r="F132" s="13">
        <v>0</v>
      </c>
      <c r="G132" s="9" t="s">
        <v>70</v>
      </c>
      <c r="H132" s="15">
        <f>AVERAGE(G133:G143)</f>
        <v>0.001870988005050505</v>
      </c>
      <c r="I132" s="10">
        <f>AVERAGE(I133:I143)</f>
        <v>1.1541360575451474E-05</v>
      </c>
    </row>
    <row r="133" spans="2:9" ht="12.75">
      <c r="B133" s="11" t="s">
        <v>14</v>
      </c>
      <c r="C133" s="11" t="s">
        <v>3</v>
      </c>
      <c r="D133" s="11" t="s">
        <v>49</v>
      </c>
      <c r="E133" s="12">
        <v>0.3881610416666667</v>
      </c>
      <c r="F133" s="13">
        <v>1</v>
      </c>
      <c r="G133" s="14">
        <v>0.0018656597222222223</v>
      </c>
      <c r="H133" s="14">
        <f aca="true" t="shared" si="20" ref="H133:H143">H132</f>
        <v>0.001870988005050505</v>
      </c>
      <c r="I133" s="9">
        <f aca="true" t="shared" si="21" ref="I133:I143">IF(G133&gt;H133,G133-H133,H133-G133)</f>
        <v>5.328282828282686E-06</v>
      </c>
    </row>
    <row r="134" spans="2:9" ht="12.75">
      <c r="B134" s="11" t="s">
        <v>14</v>
      </c>
      <c r="C134" s="11" t="s">
        <v>3</v>
      </c>
      <c r="D134" s="11" t="s">
        <v>49</v>
      </c>
      <c r="E134" s="12">
        <v>0.3900242361111111</v>
      </c>
      <c r="F134" s="13">
        <v>2</v>
      </c>
      <c r="G134" s="14">
        <v>0.0018631944444444442</v>
      </c>
      <c r="H134" s="14">
        <f t="shared" si="20"/>
        <v>0.001870988005050505</v>
      </c>
      <c r="I134" s="9">
        <f t="shared" si="21"/>
        <v>7.793560606060785E-06</v>
      </c>
    </row>
    <row r="135" spans="2:9" ht="12.75">
      <c r="B135" s="11" t="s">
        <v>14</v>
      </c>
      <c r="C135" s="11" t="s">
        <v>3</v>
      </c>
      <c r="D135" s="11" t="s">
        <v>49</v>
      </c>
      <c r="E135" s="12">
        <v>0.3919036111111111</v>
      </c>
      <c r="F135" s="13">
        <v>3</v>
      </c>
      <c r="G135" s="14">
        <v>0.001879375</v>
      </c>
      <c r="H135" s="14">
        <f t="shared" si="20"/>
        <v>0.001870988005050505</v>
      </c>
      <c r="I135" s="9">
        <f t="shared" si="21"/>
        <v>8.386994949494955E-06</v>
      </c>
    </row>
    <row r="136" spans="2:9" ht="12.75">
      <c r="B136" s="11" t="s">
        <v>14</v>
      </c>
      <c r="C136" s="11" t="s">
        <v>3</v>
      </c>
      <c r="D136" s="11" t="s">
        <v>49</v>
      </c>
      <c r="E136" s="12">
        <v>0.3937877083333334</v>
      </c>
      <c r="F136" s="13">
        <v>4</v>
      </c>
      <c r="G136" s="14">
        <v>0.0018840972222222221</v>
      </c>
      <c r="H136" s="14">
        <f t="shared" si="20"/>
        <v>0.001870988005050505</v>
      </c>
      <c r="I136" s="9">
        <f t="shared" si="21"/>
        <v>1.3109217171717105E-05</v>
      </c>
    </row>
    <row r="137" spans="2:9" ht="12.75">
      <c r="B137" s="11" t="s">
        <v>14</v>
      </c>
      <c r="C137" s="11" t="s">
        <v>3</v>
      </c>
      <c r="D137" s="11" t="s">
        <v>49</v>
      </c>
      <c r="E137" s="12">
        <v>0.3956706944444444</v>
      </c>
      <c r="F137" s="13">
        <v>5</v>
      </c>
      <c r="G137" s="14">
        <v>0.001882986111111111</v>
      </c>
      <c r="H137" s="14">
        <f t="shared" si="20"/>
        <v>0.001870988005050505</v>
      </c>
      <c r="I137" s="9">
        <f t="shared" si="21"/>
        <v>1.1998106060606088E-05</v>
      </c>
    </row>
    <row r="138" spans="2:9" ht="12.75">
      <c r="B138" s="11" t="s">
        <v>14</v>
      </c>
      <c r="C138" s="11" t="s">
        <v>3</v>
      </c>
      <c r="D138" s="11" t="s">
        <v>49</v>
      </c>
      <c r="E138" s="12">
        <v>0.39754593749999995</v>
      </c>
      <c r="F138" s="13">
        <v>6</v>
      </c>
      <c r="G138" s="14">
        <v>0.0018752430555555556</v>
      </c>
      <c r="H138" s="14">
        <f t="shared" si="20"/>
        <v>0.001870988005050505</v>
      </c>
      <c r="I138" s="9">
        <f t="shared" si="21"/>
        <v>4.255050505050546E-06</v>
      </c>
    </row>
    <row r="139" spans="2:9" ht="12.75">
      <c r="B139" s="11" t="s">
        <v>14</v>
      </c>
      <c r="C139" s="11" t="s">
        <v>3</v>
      </c>
      <c r="D139" s="11" t="s">
        <v>49</v>
      </c>
      <c r="E139" s="12">
        <v>0.3994253472222222</v>
      </c>
      <c r="F139" s="13">
        <v>7</v>
      </c>
      <c r="G139" s="14">
        <v>0.0018794097222222222</v>
      </c>
      <c r="H139" s="14">
        <f t="shared" si="20"/>
        <v>0.001870988005050505</v>
      </c>
      <c r="I139" s="9">
        <f t="shared" si="21"/>
        <v>8.421717171717188E-06</v>
      </c>
    </row>
    <row r="140" spans="2:9" ht="12.75">
      <c r="B140" s="11" t="s">
        <v>14</v>
      </c>
      <c r="C140" s="11" t="s">
        <v>3</v>
      </c>
      <c r="D140" s="11" t="s">
        <v>49</v>
      </c>
      <c r="E140" s="12">
        <v>0.40129644675925924</v>
      </c>
      <c r="F140" s="13">
        <v>8</v>
      </c>
      <c r="G140" s="14">
        <v>0.0018710995370370368</v>
      </c>
      <c r="H140" s="14">
        <f t="shared" si="20"/>
        <v>0.001870988005050505</v>
      </c>
      <c r="I140" s="9">
        <f t="shared" si="21"/>
        <v>1.1153198653177099E-07</v>
      </c>
    </row>
    <row r="141" spans="2:9" ht="12.75">
      <c r="B141" s="11" t="s">
        <v>14</v>
      </c>
      <c r="C141" s="11" t="s">
        <v>3</v>
      </c>
      <c r="D141" s="11" t="s">
        <v>49</v>
      </c>
      <c r="E141" s="12">
        <v>0.403149837962963</v>
      </c>
      <c r="F141" s="13">
        <v>9</v>
      </c>
      <c r="G141" s="14">
        <v>0.0018533912037037037</v>
      </c>
      <c r="H141" s="14">
        <f t="shared" si="20"/>
        <v>0.001870988005050505</v>
      </c>
      <c r="I141" s="9">
        <f t="shared" si="21"/>
        <v>1.7596801346801347E-05</v>
      </c>
    </row>
    <row r="142" spans="2:9" ht="12.75">
      <c r="B142" s="11" t="s">
        <v>14</v>
      </c>
      <c r="C142" s="11" t="s">
        <v>3</v>
      </c>
      <c r="D142" s="11" t="s">
        <v>49</v>
      </c>
      <c r="E142" s="12">
        <v>0.4049880671296296</v>
      </c>
      <c r="F142" s="13">
        <v>10</v>
      </c>
      <c r="G142" s="14">
        <v>0.0018382291666666668</v>
      </c>
      <c r="H142" s="14">
        <f t="shared" si="20"/>
        <v>0.001870988005050505</v>
      </c>
      <c r="I142" s="9">
        <f t="shared" si="21"/>
        <v>3.2758838383838184E-05</v>
      </c>
    </row>
    <row r="143" spans="2:9" ht="12.75">
      <c r="B143" s="11" t="s">
        <v>14</v>
      </c>
      <c r="C143" s="11" t="s">
        <v>3</v>
      </c>
      <c r="D143" s="11" t="s">
        <v>49</v>
      </c>
      <c r="E143" s="12">
        <v>0.40687625</v>
      </c>
      <c r="F143" s="13">
        <v>11</v>
      </c>
      <c r="G143" s="14">
        <v>0.0018881828703703706</v>
      </c>
      <c r="H143" s="14">
        <f t="shared" si="20"/>
        <v>0.001870988005050505</v>
      </c>
      <c r="I143" s="9">
        <f t="shared" si="21"/>
        <v>1.7194865319865565E-05</v>
      </c>
    </row>
    <row r="144" spans="2:9" ht="12.75">
      <c r="B144" s="11" t="s">
        <v>15</v>
      </c>
      <c r="C144" s="11" t="s">
        <v>3</v>
      </c>
      <c r="D144" s="11" t="s">
        <v>50</v>
      </c>
      <c r="E144" s="12">
        <v>0.38623089120370374</v>
      </c>
      <c r="F144" s="13">
        <v>0</v>
      </c>
      <c r="G144" s="9" t="s">
        <v>70</v>
      </c>
      <c r="H144" s="15">
        <f>AVERAGE(G145:G155)</f>
        <v>0.001922236952861953</v>
      </c>
      <c r="I144" s="10">
        <f>AVERAGE(I145:I155)</f>
        <v>2.040748393021129E-05</v>
      </c>
    </row>
    <row r="145" spans="2:9" ht="12.75">
      <c r="B145" s="11" t="s">
        <v>15</v>
      </c>
      <c r="C145" s="11" t="s">
        <v>3</v>
      </c>
      <c r="D145" s="11" t="s">
        <v>50</v>
      </c>
      <c r="E145" s="12">
        <v>0.3881327314814815</v>
      </c>
      <c r="F145" s="13">
        <v>1</v>
      </c>
      <c r="G145" s="14">
        <v>0.0019018402777777777</v>
      </c>
      <c r="H145" s="14">
        <f aca="true" t="shared" si="22" ref="H145:H155">H144</f>
        <v>0.001922236952861953</v>
      </c>
      <c r="I145" s="9">
        <f aca="true" t="shared" si="23" ref="I145:I155">IF(G145&gt;H145,G145-H145,H145-G145)</f>
        <v>2.039667508417541E-05</v>
      </c>
    </row>
    <row r="146" spans="2:9" ht="12.75">
      <c r="B146" s="11" t="s">
        <v>15</v>
      </c>
      <c r="C146" s="11" t="s">
        <v>3</v>
      </c>
      <c r="D146" s="11" t="s">
        <v>50</v>
      </c>
      <c r="E146" s="12">
        <v>0.3900346643518518</v>
      </c>
      <c r="F146" s="13">
        <v>2</v>
      </c>
      <c r="G146" s="14">
        <v>0.00190193287037037</v>
      </c>
      <c r="H146" s="14">
        <f t="shared" si="22"/>
        <v>0.001922236952861953</v>
      </c>
      <c r="I146" s="9">
        <f t="shared" si="23"/>
        <v>2.0304082491583077E-05</v>
      </c>
    </row>
    <row r="147" spans="2:9" ht="12.75">
      <c r="B147" s="11" t="s">
        <v>15</v>
      </c>
      <c r="C147" s="11" t="s">
        <v>3</v>
      </c>
      <c r="D147" s="11" t="s">
        <v>50</v>
      </c>
      <c r="E147" s="12">
        <v>0.3919450231481481</v>
      </c>
      <c r="F147" s="13">
        <v>3</v>
      </c>
      <c r="G147" s="14">
        <v>0.0019103587962962965</v>
      </c>
      <c r="H147" s="14">
        <f t="shared" si="22"/>
        <v>0.001922236952861953</v>
      </c>
      <c r="I147" s="9">
        <f t="shared" si="23"/>
        <v>1.1878156565656595E-05</v>
      </c>
    </row>
    <row r="148" spans="2:9" ht="12.75">
      <c r="B148" s="11" t="s">
        <v>15</v>
      </c>
      <c r="C148" s="11" t="s">
        <v>3</v>
      </c>
      <c r="D148" s="11" t="s">
        <v>50</v>
      </c>
      <c r="E148" s="12">
        <v>0.3938821064814815</v>
      </c>
      <c r="F148" s="13">
        <v>4</v>
      </c>
      <c r="G148" s="14">
        <v>0.0019370833333333334</v>
      </c>
      <c r="H148" s="14">
        <f t="shared" si="22"/>
        <v>0.001922236952861953</v>
      </c>
      <c r="I148" s="9">
        <f t="shared" si="23"/>
        <v>1.4846380471380313E-05</v>
      </c>
    </row>
    <row r="149" spans="2:9" ht="12.75">
      <c r="B149" s="11" t="s">
        <v>15</v>
      </c>
      <c r="C149" s="11" t="s">
        <v>3</v>
      </c>
      <c r="D149" s="11" t="s">
        <v>50</v>
      </c>
      <c r="E149" s="12">
        <v>0.39585204861111106</v>
      </c>
      <c r="F149" s="13">
        <v>5</v>
      </c>
      <c r="G149" s="14">
        <v>0.0019699421296296296</v>
      </c>
      <c r="H149" s="14">
        <f t="shared" si="22"/>
        <v>0.001922236952861953</v>
      </c>
      <c r="I149" s="9">
        <f t="shared" si="23"/>
        <v>4.770517676767655E-05</v>
      </c>
    </row>
    <row r="150" spans="2:9" ht="12.75">
      <c r="B150" s="11" t="s">
        <v>15</v>
      </c>
      <c r="C150" s="11" t="s">
        <v>3</v>
      </c>
      <c r="D150" s="11" t="s">
        <v>50</v>
      </c>
      <c r="E150" s="12">
        <v>0.3977991782407408</v>
      </c>
      <c r="F150" s="13">
        <v>6</v>
      </c>
      <c r="G150" s="14">
        <v>0.0019471296296296294</v>
      </c>
      <c r="H150" s="14">
        <f t="shared" si="22"/>
        <v>0.001922236952861953</v>
      </c>
      <c r="I150" s="9">
        <f t="shared" si="23"/>
        <v>2.4892676767676288E-05</v>
      </c>
    </row>
    <row r="151" spans="2:9" ht="12.75">
      <c r="B151" s="11" t="s">
        <v>15</v>
      </c>
      <c r="C151" s="11" t="s">
        <v>3</v>
      </c>
      <c r="D151" s="11" t="s">
        <v>50</v>
      </c>
      <c r="E151" s="12">
        <v>0.3996935763888889</v>
      </c>
      <c r="F151" s="13">
        <v>7</v>
      </c>
      <c r="G151" s="14">
        <v>0.0018943981481481483</v>
      </c>
      <c r="H151" s="14">
        <f t="shared" si="22"/>
        <v>0.001922236952861953</v>
      </c>
      <c r="I151" s="9">
        <f t="shared" si="23"/>
        <v>2.7838804713804788E-05</v>
      </c>
    </row>
    <row r="152" spans="2:9" ht="12.75">
      <c r="B152" s="11" t="s">
        <v>15</v>
      </c>
      <c r="C152" s="11" t="s">
        <v>3</v>
      </c>
      <c r="D152" s="11" t="s">
        <v>50</v>
      </c>
      <c r="E152" s="12">
        <v>0.40162995370370375</v>
      </c>
      <c r="F152" s="13">
        <v>8</v>
      </c>
      <c r="G152" s="14">
        <v>0.001936377314814815</v>
      </c>
      <c r="H152" s="14">
        <f t="shared" si="22"/>
        <v>0.001922236952861953</v>
      </c>
      <c r="I152" s="9">
        <f t="shared" si="23"/>
        <v>1.414036195286194E-05</v>
      </c>
    </row>
    <row r="153" spans="2:9" ht="12.75">
      <c r="B153" s="11" t="s">
        <v>15</v>
      </c>
      <c r="C153" s="11" t="s">
        <v>3</v>
      </c>
      <c r="D153" s="11" t="s">
        <v>50</v>
      </c>
      <c r="E153" s="12">
        <v>0.4035628472222222</v>
      </c>
      <c r="F153" s="13">
        <v>9</v>
      </c>
      <c r="G153" s="14">
        <v>0.0019328935185185187</v>
      </c>
      <c r="H153" s="14">
        <f t="shared" si="22"/>
        <v>0.001922236952861953</v>
      </c>
      <c r="I153" s="9">
        <f t="shared" si="23"/>
        <v>1.0656565656565588E-05</v>
      </c>
    </row>
    <row r="154" spans="2:9" ht="12.75">
      <c r="B154" s="11" t="s">
        <v>15</v>
      </c>
      <c r="C154" s="11" t="s">
        <v>3</v>
      </c>
      <c r="D154" s="11" t="s">
        <v>50</v>
      </c>
      <c r="E154" s="12">
        <v>0.40546770833333334</v>
      </c>
      <c r="F154" s="13">
        <v>10</v>
      </c>
      <c r="G154" s="14">
        <v>0.0019048611111111109</v>
      </c>
      <c r="H154" s="14">
        <f t="shared" si="22"/>
        <v>0.001922236952861953</v>
      </c>
      <c r="I154" s="9">
        <f t="shared" si="23"/>
        <v>1.7375841750842235E-05</v>
      </c>
    </row>
    <row r="155" spans="2:9" ht="12.75">
      <c r="B155" s="11" t="s">
        <v>15</v>
      </c>
      <c r="C155" s="11" t="s">
        <v>3</v>
      </c>
      <c r="D155" s="11" t="s">
        <v>50</v>
      </c>
      <c r="E155" s="12">
        <v>0.40737549768518516</v>
      </c>
      <c r="F155" s="13">
        <v>11</v>
      </c>
      <c r="G155" s="14">
        <v>0.0019077893518518517</v>
      </c>
      <c r="H155" s="14">
        <f t="shared" si="22"/>
        <v>0.001922236952861953</v>
      </c>
      <c r="I155" s="9">
        <f t="shared" si="23"/>
        <v>1.4447601010101393E-05</v>
      </c>
    </row>
    <row r="156" spans="2:9" ht="12.75">
      <c r="B156" s="11" t="s">
        <v>26</v>
      </c>
      <c r="C156" s="11" t="s">
        <v>3</v>
      </c>
      <c r="D156" s="11" t="s">
        <v>59</v>
      </c>
      <c r="E156" s="12">
        <v>0.38582625000000004</v>
      </c>
      <c r="F156" s="13">
        <v>0</v>
      </c>
      <c r="G156" s="9" t="s">
        <v>70</v>
      </c>
      <c r="H156" s="15">
        <f>AVERAGE(G157:G167)</f>
        <v>0.0019231902356902357</v>
      </c>
      <c r="I156" s="10">
        <f>AVERAGE(I157:I167)</f>
        <v>7.2370485154576E-05</v>
      </c>
    </row>
    <row r="157" spans="2:9" ht="12.75">
      <c r="B157" s="11" t="s">
        <v>26</v>
      </c>
      <c r="C157" s="11" t="s">
        <v>3</v>
      </c>
      <c r="D157" s="11" t="s">
        <v>59</v>
      </c>
      <c r="E157" s="12">
        <v>0.3878080208333334</v>
      </c>
      <c r="F157" s="13">
        <v>1</v>
      </c>
      <c r="G157" s="14">
        <v>0.001981770833333333</v>
      </c>
      <c r="H157" s="14">
        <f aca="true" t="shared" si="24" ref="H157:H167">H156</f>
        <v>0.0019231902356902357</v>
      </c>
      <c r="I157" s="9">
        <f aca="true" t="shared" si="25" ref="I157:I167">IF(G157&gt;H157,G157-H157,H157-G157)</f>
        <v>5.858059764309747E-05</v>
      </c>
    </row>
    <row r="158" spans="2:9" ht="12.75">
      <c r="B158" s="11" t="s">
        <v>26</v>
      </c>
      <c r="C158" s="11" t="s">
        <v>3</v>
      </c>
      <c r="D158" s="11" t="s">
        <v>59</v>
      </c>
      <c r="E158" s="12">
        <v>0.38972825231481484</v>
      </c>
      <c r="F158" s="13">
        <v>2</v>
      </c>
      <c r="G158" s="14">
        <v>0.0019202314814814817</v>
      </c>
      <c r="H158" s="14">
        <f t="shared" si="24"/>
        <v>0.0019231902356902357</v>
      </c>
      <c r="I158" s="9">
        <f t="shared" si="25"/>
        <v>2.9587542087539977E-06</v>
      </c>
    </row>
    <row r="159" spans="2:9" ht="12.75">
      <c r="B159" s="11" t="s">
        <v>26</v>
      </c>
      <c r="C159" s="11" t="s">
        <v>3</v>
      </c>
      <c r="D159" s="11" t="s">
        <v>59</v>
      </c>
      <c r="E159" s="12">
        <v>0.3916428240740741</v>
      </c>
      <c r="F159" s="13">
        <v>3</v>
      </c>
      <c r="G159" s="14">
        <v>0.0019145717592592593</v>
      </c>
      <c r="H159" s="14">
        <f t="shared" si="24"/>
        <v>0.0019231902356902357</v>
      </c>
      <c r="I159" s="9">
        <f t="shared" si="25"/>
        <v>8.618476430976435E-06</v>
      </c>
    </row>
    <row r="160" spans="2:9" ht="12.75">
      <c r="B160" s="11" t="s">
        <v>26</v>
      </c>
      <c r="C160" s="11" t="s">
        <v>3</v>
      </c>
      <c r="D160" s="11" t="s">
        <v>59</v>
      </c>
      <c r="E160" s="12">
        <v>0.3934302314814815</v>
      </c>
      <c r="F160" s="13">
        <v>4</v>
      </c>
      <c r="G160" s="14">
        <v>0.0017874074074074075</v>
      </c>
      <c r="H160" s="14">
        <f t="shared" si="24"/>
        <v>0.0019231902356902357</v>
      </c>
      <c r="I160" s="9">
        <f t="shared" si="25"/>
        <v>0.00013578282828282827</v>
      </c>
    </row>
    <row r="161" spans="2:9" ht="12.75">
      <c r="B161" s="11" t="s">
        <v>26</v>
      </c>
      <c r="C161" s="11" t="s">
        <v>3</v>
      </c>
      <c r="D161" s="11" t="s">
        <v>59</v>
      </c>
      <c r="E161" s="12">
        <v>0.39545306712962963</v>
      </c>
      <c r="F161" s="13">
        <v>5</v>
      </c>
      <c r="G161" s="14">
        <v>0.002022835648148148</v>
      </c>
      <c r="H161" s="14">
        <f t="shared" si="24"/>
        <v>0.0019231902356902357</v>
      </c>
      <c r="I161" s="9">
        <f t="shared" si="25"/>
        <v>9.964541245791243E-05</v>
      </c>
    </row>
    <row r="162" spans="2:9" ht="12.75">
      <c r="B162" s="11" t="s">
        <v>26</v>
      </c>
      <c r="C162" s="11" t="s">
        <v>3</v>
      </c>
      <c r="D162" s="11" t="s">
        <v>59</v>
      </c>
      <c r="E162" s="12">
        <v>0.39759306712962966</v>
      </c>
      <c r="F162" s="13">
        <v>6</v>
      </c>
      <c r="G162" s="14">
        <v>0.00214</v>
      </c>
      <c r="H162" s="14">
        <f t="shared" si="24"/>
        <v>0.0019231902356902357</v>
      </c>
      <c r="I162" s="9">
        <f t="shared" si="25"/>
        <v>0.00021680976430976423</v>
      </c>
    </row>
    <row r="163" spans="2:9" ht="12.75">
      <c r="B163" s="11" t="s">
        <v>26</v>
      </c>
      <c r="C163" s="11" t="s">
        <v>3</v>
      </c>
      <c r="D163" s="11" t="s">
        <v>59</v>
      </c>
      <c r="E163" s="12">
        <v>0.39953925925925926</v>
      </c>
      <c r="F163" s="13">
        <v>7</v>
      </c>
      <c r="G163" s="14">
        <v>0.0019461921296296295</v>
      </c>
      <c r="H163" s="14">
        <f t="shared" si="24"/>
        <v>0.0019231902356902357</v>
      </c>
      <c r="I163" s="9">
        <f t="shared" si="25"/>
        <v>2.3001893939393787E-05</v>
      </c>
    </row>
    <row r="164" spans="2:9" ht="12.75">
      <c r="B164" s="11" t="s">
        <v>26</v>
      </c>
      <c r="C164" s="11" t="s">
        <v>3</v>
      </c>
      <c r="D164" s="11" t="s">
        <v>59</v>
      </c>
      <c r="E164" s="12">
        <v>0.4014058449074074</v>
      </c>
      <c r="F164" s="13">
        <v>8</v>
      </c>
      <c r="G164" s="14">
        <v>0.0018665856481481485</v>
      </c>
      <c r="H164" s="14">
        <f t="shared" si="24"/>
        <v>0.0019231902356902357</v>
      </c>
      <c r="I164" s="9">
        <f t="shared" si="25"/>
        <v>5.660458754208728E-05</v>
      </c>
    </row>
    <row r="165" spans="2:9" ht="12.75">
      <c r="B165" s="11" t="s">
        <v>26</v>
      </c>
      <c r="C165" s="11" t="s">
        <v>3</v>
      </c>
      <c r="D165" s="11" t="s">
        <v>59</v>
      </c>
      <c r="E165" s="12">
        <v>0.40323444444444445</v>
      </c>
      <c r="F165" s="13">
        <v>9</v>
      </c>
      <c r="G165" s="14">
        <v>0.0018285995370370368</v>
      </c>
      <c r="H165" s="14">
        <f t="shared" si="24"/>
        <v>0.0019231902356902357</v>
      </c>
      <c r="I165" s="9">
        <f t="shared" si="25"/>
        <v>9.459069865319896E-05</v>
      </c>
    </row>
    <row r="166" spans="2:9" ht="12.75">
      <c r="B166" s="11" t="s">
        <v>26</v>
      </c>
      <c r="C166" s="11" t="s">
        <v>3</v>
      </c>
      <c r="D166" s="11" t="s">
        <v>59</v>
      </c>
      <c r="E166" s="12">
        <v>0.40511200231481487</v>
      </c>
      <c r="F166" s="13">
        <v>10</v>
      </c>
      <c r="G166" s="14">
        <v>0.0018775578703703704</v>
      </c>
      <c r="H166" s="14">
        <f t="shared" si="24"/>
        <v>0.0019231902356902357</v>
      </c>
      <c r="I166" s="9">
        <f t="shared" si="25"/>
        <v>4.563236531986538E-05</v>
      </c>
    </row>
    <row r="167" spans="2:9" ht="12.75">
      <c r="B167" s="11" t="s">
        <v>26</v>
      </c>
      <c r="C167" s="11" t="s">
        <v>3</v>
      </c>
      <c r="D167" s="11" t="s">
        <v>59</v>
      </c>
      <c r="E167" s="12">
        <v>0.4069813425925926</v>
      </c>
      <c r="F167" s="13">
        <v>11</v>
      </c>
      <c r="G167" s="14">
        <v>0.001869340277777778</v>
      </c>
      <c r="H167" s="14">
        <f t="shared" si="24"/>
        <v>0.0019231902356902357</v>
      </c>
      <c r="I167" s="9">
        <f t="shared" si="25"/>
        <v>5.3849957912457816E-05</v>
      </c>
    </row>
    <row r="168" spans="2:9" ht="12.75">
      <c r="B168" s="11" t="s">
        <v>16</v>
      </c>
      <c r="C168" s="11" t="s">
        <v>3</v>
      </c>
      <c r="D168" s="11" t="s">
        <v>51</v>
      </c>
      <c r="E168" s="12">
        <v>0.3866172800925926</v>
      </c>
      <c r="F168" s="13">
        <v>0</v>
      </c>
      <c r="G168" s="9" t="s">
        <v>70</v>
      </c>
      <c r="H168" s="15">
        <f>AVERAGE(G169:G179)</f>
        <v>0.0019490361952861953</v>
      </c>
      <c r="I168" s="10">
        <f>AVERAGE(I169:I179)</f>
        <v>2.922520661157031E-05</v>
      </c>
    </row>
    <row r="169" spans="2:9" ht="12.75">
      <c r="B169" s="11" t="s">
        <v>16</v>
      </c>
      <c r="C169" s="11" t="s">
        <v>3</v>
      </c>
      <c r="D169" s="11" t="s">
        <v>51</v>
      </c>
      <c r="E169" s="12">
        <v>0.3886272337962963</v>
      </c>
      <c r="F169" s="13">
        <v>1</v>
      </c>
      <c r="G169" s="14">
        <v>0.002009953703703704</v>
      </c>
      <c r="H169" s="14">
        <f aca="true" t="shared" si="26" ref="H169:H179">H168</f>
        <v>0.0019490361952861953</v>
      </c>
      <c r="I169" s="9">
        <f aca="true" t="shared" si="27" ref="I169:I179">IF(G169&gt;H169,G169-H169,H169-G169)</f>
        <v>6.091750841750857E-05</v>
      </c>
    </row>
    <row r="170" spans="2:9" ht="12.75">
      <c r="B170" s="11" t="s">
        <v>16</v>
      </c>
      <c r="C170" s="11" t="s">
        <v>3</v>
      </c>
      <c r="D170" s="11" t="s">
        <v>51</v>
      </c>
      <c r="E170" s="12">
        <v>0.3906760648148148</v>
      </c>
      <c r="F170" s="13">
        <v>2</v>
      </c>
      <c r="G170" s="14">
        <v>0.0020488310185185184</v>
      </c>
      <c r="H170" s="14">
        <f t="shared" si="26"/>
        <v>0.0019490361952861953</v>
      </c>
      <c r="I170" s="9">
        <f t="shared" si="27"/>
        <v>9.979482323232308E-05</v>
      </c>
    </row>
    <row r="171" spans="2:9" ht="12.75">
      <c r="B171" s="11" t="s">
        <v>16</v>
      </c>
      <c r="C171" s="11" t="s">
        <v>3</v>
      </c>
      <c r="D171" s="11" t="s">
        <v>51</v>
      </c>
      <c r="E171" s="12">
        <v>0.39262512731481486</v>
      </c>
      <c r="F171" s="13">
        <v>3</v>
      </c>
      <c r="G171" s="14">
        <v>0.0019490625</v>
      </c>
      <c r="H171" s="14">
        <f t="shared" si="26"/>
        <v>0.0019490361952861953</v>
      </c>
      <c r="I171" s="9">
        <f t="shared" si="27"/>
        <v>2.630471380472843E-08</v>
      </c>
    </row>
    <row r="172" spans="2:9" ht="12.75">
      <c r="B172" s="11" t="s">
        <v>16</v>
      </c>
      <c r="C172" s="11" t="s">
        <v>3</v>
      </c>
      <c r="D172" s="11" t="s">
        <v>51</v>
      </c>
      <c r="E172" s="12">
        <v>0.3945474074074074</v>
      </c>
      <c r="F172" s="13">
        <v>4</v>
      </c>
      <c r="G172" s="14">
        <v>0.0019222800925925926</v>
      </c>
      <c r="H172" s="14">
        <f t="shared" si="26"/>
        <v>0.0019490361952861953</v>
      </c>
      <c r="I172" s="9">
        <f t="shared" si="27"/>
        <v>2.6756102693602712E-05</v>
      </c>
    </row>
    <row r="173" spans="2:9" ht="12.75">
      <c r="B173" s="11" t="s">
        <v>16</v>
      </c>
      <c r="C173" s="11" t="s">
        <v>3</v>
      </c>
      <c r="D173" s="11" t="s">
        <v>51</v>
      </c>
      <c r="E173" s="12">
        <v>0.3964829282407407</v>
      </c>
      <c r="F173" s="13">
        <v>5</v>
      </c>
      <c r="G173" s="14">
        <v>0.0019355208333333334</v>
      </c>
      <c r="H173" s="14">
        <f t="shared" si="26"/>
        <v>0.0019490361952861953</v>
      </c>
      <c r="I173" s="9">
        <f t="shared" si="27"/>
        <v>1.3515361952861965E-05</v>
      </c>
    </row>
    <row r="174" spans="2:9" ht="12.75">
      <c r="B174" s="11" t="s">
        <v>16</v>
      </c>
      <c r="C174" s="11" t="s">
        <v>3</v>
      </c>
      <c r="D174" s="11" t="s">
        <v>51</v>
      </c>
      <c r="E174" s="12">
        <v>0.39840648148148144</v>
      </c>
      <c r="F174" s="13">
        <v>6</v>
      </c>
      <c r="G174" s="14">
        <v>0.0019235532407407406</v>
      </c>
      <c r="H174" s="14">
        <f t="shared" si="26"/>
        <v>0.0019490361952861953</v>
      </c>
      <c r="I174" s="9">
        <f t="shared" si="27"/>
        <v>2.548295454545468E-05</v>
      </c>
    </row>
    <row r="175" spans="2:9" ht="12.75">
      <c r="B175" s="11" t="s">
        <v>16</v>
      </c>
      <c r="C175" s="11" t="s">
        <v>3</v>
      </c>
      <c r="D175" s="11" t="s">
        <v>51</v>
      </c>
      <c r="E175" s="12">
        <v>0.4003074421296296</v>
      </c>
      <c r="F175" s="13">
        <v>7</v>
      </c>
      <c r="G175" s="14">
        <v>0.0019009606481481481</v>
      </c>
      <c r="H175" s="14">
        <f t="shared" si="26"/>
        <v>0.0019490361952861953</v>
      </c>
      <c r="I175" s="9">
        <f t="shared" si="27"/>
        <v>4.807554713804718E-05</v>
      </c>
    </row>
    <row r="176" spans="2:9" ht="12.75">
      <c r="B176" s="11" t="s">
        <v>16</v>
      </c>
      <c r="C176" s="11" t="s">
        <v>3</v>
      </c>
      <c r="D176" s="11" t="s">
        <v>51</v>
      </c>
      <c r="E176" s="12">
        <v>0.4022412962962963</v>
      </c>
      <c r="F176" s="13">
        <v>8</v>
      </c>
      <c r="G176" s="14">
        <v>0.0019338541666666664</v>
      </c>
      <c r="H176" s="14">
        <f t="shared" si="26"/>
        <v>0.0019490361952861953</v>
      </c>
      <c r="I176" s="9">
        <f t="shared" si="27"/>
        <v>1.5182028619528925E-05</v>
      </c>
    </row>
    <row r="177" spans="2:9" ht="12.75">
      <c r="B177" s="11" t="s">
        <v>16</v>
      </c>
      <c r="C177" s="11" t="s">
        <v>3</v>
      </c>
      <c r="D177" s="11" t="s">
        <v>51</v>
      </c>
      <c r="E177" s="12">
        <v>0.40419015046296297</v>
      </c>
      <c r="F177" s="13">
        <v>9</v>
      </c>
      <c r="G177" s="14">
        <v>0.0019488541666666667</v>
      </c>
      <c r="H177" s="14">
        <f t="shared" si="26"/>
        <v>0.0019490361952861953</v>
      </c>
      <c r="I177" s="9">
        <f t="shared" si="27"/>
        <v>1.820286195286687E-07</v>
      </c>
    </row>
    <row r="178" spans="2:9" ht="12.75">
      <c r="B178" s="11" t="s">
        <v>16</v>
      </c>
      <c r="C178" s="11" t="s">
        <v>3</v>
      </c>
      <c r="D178" s="11" t="s">
        <v>51</v>
      </c>
      <c r="E178" s="12">
        <v>0.4061369097222222</v>
      </c>
      <c r="F178" s="13">
        <v>10</v>
      </c>
      <c r="G178" s="14">
        <v>0.0019467592592592592</v>
      </c>
      <c r="H178" s="14">
        <f t="shared" si="26"/>
        <v>0.0019490361952861953</v>
      </c>
      <c r="I178" s="9">
        <f t="shared" si="27"/>
        <v>2.2769360269361393E-06</v>
      </c>
    </row>
    <row r="179" spans="2:9" ht="12.75">
      <c r="B179" s="11" t="s">
        <v>16</v>
      </c>
      <c r="C179" s="11" t="s">
        <v>3</v>
      </c>
      <c r="D179" s="11" t="s">
        <v>51</v>
      </c>
      <c r="E179" s="12">
        <v>0.4080566782407407</v>
      </c>
      <c r="F179" s="13">
        <v>11</v>
      </c>
      <c r="G179" s="14">
        <v>0.0019197685185185186</v>
      </c>
      <c r="H179" s="14">
        <f t="shared" si="26"/>
        <v>0.0019490361952861953</v>
      </c>
      <c r="I179" s="9">
        <f t="shared" si="27"/>
        <v>2.926767676767676E-05</v>
      </c>
    </row>
    <row r="180" spans="2:9" ht="12.75">
      <c r="B180" s="11" t="s">
        <v>17</v>
      </c>
      <c r="C180" s="11" t="s">
        <v>3</v>
      </c>
      <c r="D180" s="11" t="s">
        <v>52</v>
      </c>
      <c r="E180" s="12">
        <v>0.3866278125</v>
      </c>
      <c r="F180" s="13">
        <v>0</v>
      </c>
      <c r="G180" s="9" t="s">
        <v>70</v>
      </c>
      <c r="H180" s="15">
        <f>AVERAGE(G181:G191)</f>
        <v>0.0019490814393939395</v>
      </c>
      <c r="I180" s="10">
        <f>AVERAGE(I181:I191)</f>
        <v>3.142982858891958E-05</v>
      </c>
    </row>
    <row r="181" spans="2:9" ht="12.75">
      <c r="B181" s="11" t="s">
        <v>17</v>
      </c>
      <c r="C181" s="11" t="s">
        <v>3</v>
      </c>
      <c r="D181" s="11" t="s">
        <v>52</v>
      </c>
      <c r="E181" s="12">
        <v>0.388650150462963</v>
      </c>
      <c r="F181" s="13">
        <v>1</v>
      </c>
      <c r="G181" s="14">
        <v>0.002022337962962963</v>
      </c>
      <c r="H181" s="14">
        <f aca="true" t="shared" si="28" ref="H181:H191">H180</f>
        <v>0.0019490814393939395</v>
      </c>
      <c r="I181" s="9">
        <f aca="true" t="shared" si="29" ref="I181:I191">IF(G181&gt;H181,G181-H181,H181-G181)</f>
        <v>7.32565235690237E-05</v>
      </c>
    </row>
    <row r="182" spans="2:9" ht="12.75">
      <c r="B182" s="11" t="s">
        <v>17</v>
      </c>
      <c r="C182" s="11" t="s">
        <v>3</v>
      </c>
      <c r="D182" s="11" t="s">
        <v>52</v>
      </c>
      <c r="E182" s="12">
        <v>0.39067123842592594</v>
      </c>
      <c r="F182" s="13">
        <v>2</v>
      </c>
      <c r="G182" s="14">
        <v>0.002021087962962963</v>
      </c>
      <c r="H182" s="14">
        <f t="shared" si="28"/>
        <v>0.0019490814393939395</v>
      </c>
      <c r="I182" s="9">
        <f t="shared" si="29"/>
        <v>7.200652356902332E-05</v>
      </c>
    </row>
    <row r="183" spans="2:9" ht="12.75">
      <c r="B183" s="11" t="s">
        <v>17</v>
      </c>
      <c r="C183" s="11" t="s">
        <v>3</v>
      </c>
      <c r="D183" s="11" t="s">
        <v>52</v>
      </c>
      <c r="E183" s="12">
        <v>0.3926469675925926</v>
      </c>
      <c r="F183" s="13">
        <v>3</v>
      </c>
      <c r="G183" s="14">
        <v>0.001975729166666667</v>
      </c>
      <c r="H183" s="14">
        <f t="shared" si="28"/>
        <v>0.0019490814393939395</v>
      </c>
      <c r="I183" s="9">
        <f t="shared" si="29"/>
        <v>2.664772727272737E-05</v>
      </c>
    </row>
    <row r="184" spans="2:9" ht="12.75">
      <c r="B184" s="11" t="s">
        <v>17</v>
      </c>
      <c r="C184" s="11" t="s">
        <v>3</v>
      </c>
      <c r="D184" s="11" t="s">
        <v>52</v>
      </c>
      <c r="E184" s="12">
        <v>0.39459070601851853</v>
      </c>
      <c r="F184" s="13">
        <v>4</v>
      </c>
      <c r="G184" s="14">
        <v>0.0019437384259259258</v>
      </c>
      <c r="H184" s="14">
        <f t="shared" si="28"/>
        <v>0.0019490814393939395</v>
      </c>
      <c r="I184" s="9">
        <f t="shared" si="29"/>
        <v>5.343013468013698E-06</v>
      </c>
    </row>
    <row r="185" spans="2:9" ht="12.75">
      <c r="B185" s="11" t="s">
        <v>17</v>
      </c>
      <c r="C185" s="11" t="s">
        <v>3</v>
      </c>
      <c r="D185" s="11" t="s">
        <v>52</v>
      </c>
      <c r="E185" s="12">
        <v>0.3965020138888889</v>
      </c>
      <c r="F185" s="13">
        <v>5</v>
      </c>
      <c r="G185" s="14">
        <v>0.0019113078703703703</v>
      </c>
      <c r="H185" s="14">
        <f t="shared" si="28"/>
        <v>0.0019490814393939395</v>
      </c>
      <c r="I185" s="9">
        <f t="shared" si="29"/>
        <v>3.777356902356921E-05</v>
      </c>
    </row>
    <row r="186" spans="2:9" ht="12.75">
      <c r="B186" s="11" t="s">
        <v>17</v>
      </c>
      <c r="C186" s="11" t="s">
        <v>3</v>
      </c>
      <c r="D186" s="11" t="s">
        <v>52</v>
      </c>
      <c r="E186" s="12">
        <v>0.3984162847222222</v>
      </c>
      <c r="F186" s="13">
        <v>6</v>
      </c>
      <c r="G186" s="14">
        <v>0.0019142708333333331</v>
      </c>
      <c r="H186" s="14">
        <f t="shared" si="28"/>
        <v>0.0019490814393939395</v>
      </c>
      <c r="I186" s="9">
        <f t="shared" si="29"/>
        <v>3.481060606060635E-05</v>
      </c>
    </row>
    <row r="187" spans="2:9" ht="12.75">
      <c r="B187" s="11" t="s">
        <v>17</v>
      </c>
      <c r="C187" s="11" t="s">
        <v>3</v>
      </c>
      <c r="D187" s="11" t="s">
        <v>52</v>
      </c>
      <c r="E187" s="12">
        <v>0.4003095023148148</v>
      </c>
      <c r="F187" s="13">
        <v>7</v>
      </c>
      <c r="G187" s="14">
        <v>0.0018932175925925924</v>
      </c>
      <c r="H187" s="14">
        <f t="shared" si="28"/>
        <v>0.0019490814393939395</v>
      </c>
      <c r="I187" s="9">
        <f t="shared" si="29"/>
        <v>5.5863846801347105E-05</v>
      </c>
    </row>
    <row r="188" spans="2:9" ht="12.75">
      <c r="B188" s="11" t="s">
        <v>17</v>
      </c>
      <c r="C188" s="11" t="s">
        <v>3</v>
      </c>
      <c r="D188" s="11" t="s">
        <v>52</v>
      </c>
      <c r="E188" s="12">
        <v>0.4022531365740741</v>
      </c>
      <c r="F188" s="13">
        <v>8</v>
      </c>
      <c r="G188" s="14">
        <v>0.0019436342592592593</v>
      </c>
      <c r="H188" s="14">
        <f t="shared" si="28"/>
        <v>0.0019490814393939395</v>
      </c>
      <c r="I188" s="9">
        <f t="shared" si="29"/>
        <v>5.44718013468018E-06</v>
      </c>
    </row>
    <row r="189" spans="2:9" ht="12.75">
      <c r="B189" s="11" t="s">
        <v>17</v>
      </c>
      <c r="C189" s="11" t="s">
        <v>3</v>
      </c>
      <c r="D189" s="11" t="s">
        <v>52</v>
      </c>
      <c r="E189" s="12">
        <v>0.4041899884259259</v>
      </c>
      <c r="F189" s="13">
        <v>9</v>
      </c>
      <c r="G189" s="14">
        <v>0.001936851851851852</v>
      </c>
      <c r="H189" s="14">
        <f t="shared" si="28"/>
        <v>0.0019490814393939395</v>
      </c>
      <c r="I189" s="9">
        <f t="shared" si="29"/>
        <v>1.2229587542087568E-05</v>
      </c>
    </row>
    <row r="190" spans="2:9" ht="12.75">
      <c r="B190" s="11" t="s">
        <v>17</v>
      </c>
      <c r="C190" s="11" t="s">
        <v>3</v>
      </c>
      <c r="D190" s="11" t="s">
        <v>52</v>
      </c>
      <c r="E190" s="12">
        <v>0.4061400231481482</v>
      </c>
      <c r="F190" s="13">
        <v>10</v>
      </c>
      <c r="G190" s="14">
        <v>0.001950034722222222</v>
      </c>
      <c r="H190" s="14">
        <f t="shared" si="28"/>
        <v>0.0019490814393939395</v>
      </c>
      <c r="I190" s="9">
        <f t="shared" si="29"/>
        <v>9.532828282824302E-07</v>
      </c>
    </row>
    <row r="191" spans="2:9" ht="12.75">
      <c r="B191" s="11" t="s">
        <v>17</v>
      </c>
      <c r="C191" s="11" t="s">
        <v>3</v>
      </c>
      <c r="D191" s="11" t="s">
        <v>52</v>
      </c>
      <c r="E191" s="12">
        <v>0.40806770833333333</v>
      </c>
      <c r="F191" s="13">
        <v>11</v>
      </c>
      <c r="G191" s="14">
        <v>0.001927685185185185</v>
      </c>
      <c r="H191" s="14">
        <f t="shared" si="28"/>
        <v>0.0019490814393939395</v>
      </c>
      <c r="I191" s="9">
        <f t="shared" si="29"/>
        <v>2.139625420875444E-05</v>
      </c>
    </row>
    <row r="192" spans="2:9" ht="12.75">
      <c r="B192" s="11" t="s">
        <v>18</v>
      </c>
      <c r="C192" s="11" t="s">
        <v>4</v>
      </c>
      <c r="D192" s="11" t="s">
        <v>53</v>
      </c>
      <c r="E192" s="12">
        <v>0.3868477083333333</v>
      </c>
      <c r="F192" s="13">
        <v>0</v>
      </c>
      <c r="G192" s="9" t="s">
        <v>70</v>
      </c>
      <c r="H192" s="15">
        <f>AVERAGE(G193:G202)</f>
        <v>0.001968462962962963</v>
      </c>
      <c r="I192" s="10">
        <f>AVERAGE(I193:I202)</f>
        <v>2.5463888888888866E-05</v>
      </c>
    </row>
    <row r="193" spans="2:9" ht="12.75">
      <c r="B193" s="11" t="s">
        <v>18</v>
      </c>
      <c r="C193" s="11" t="s">
        <v>4</v>
      </c>
      <c r="D193" s="11" t="s">
        <v>53</v>
      </c>
      <c r="E193" s="12">
        <v>0.3888211921296296</v>
      </c>
      <c r="F193" s="13">
        <v>1</v>
      </c>
      <c r="G193" s="14">
        <v>0.001973483796296296</v>
      </c>
      <c r="H193" s="14">
        <f aca="true" t="shared" si="30" ref="H193:H202">H192</f>
        <v>0.001968462962962963</v>
      </c>
      <c r="I193" s="9">
        <f aca="true" t="shared" si="31" ref="I193:I202">IF(G193&gt;H193,G193-H193,H193-G193)</f>
        <v>5.020833333333006E-06</v>
      </c>
    </row>
    <row r="194" spans="2:9" ht="12.75">
      <c r="B194" s="11" t="s">
        <v>18</v>
      </c>
      <c r="C194" s="11" t="s">
        <v>4</v>
      </c>
      <c r="D194" s="11" t="s">
        <v>53</v>
      </c>
      <c r="E194" s="12">
        <v>0.39077672453703705</v>
      </c>
      <c r="F194" s="13">
        <v>2</v>
      </c>
      <c r="G194" s="14">
        <v>0.0019555324074074076</v>
      </c>
      <c r="H194" s="14">
        <f t="shared" si="30"/>
        <v>0.001968462962962963</v>
      </c>
      <c r="I194" s="9">
        <f t="shared" si="31"/>
        <v>1.2930555555555525E-05</v>
      </c>
    </row>
    <row r="195" spans="2:9" ht="12.75">
      <c r="B195" s="11" t="s">
        <v>18</v>
      </c>
      <c r="C195" s="11" t="s">
        <v>4</v>
      </c>
      <c r="D195" s="11" t="s">
        <v>53</v>
      </c>
      <c r="E195" s="12">
        <v>0.3927218287037037</v>
      </c>
      <c r="F195" s="13">
        <v>3</v>
      </c>
      <c r="G195" s="14">
        <v>0.0019451041666666668</v>
      </c>
      <c r="H195" s="14">
        <f t="shared" si="30"/>
        <v>0.001968462962962963</v>
      </c>
      <c r="I195" s="9">
        <f t="shared" si="31"/>
        <v>2.335879629629628E-05</v>
      </c>
    </row>
    <row r="196" spans="2:9" ht="12.75">
      <c r="B196" s="11" t="s">
        <v>18</v>
      </c>
      <c r="C196" s="11" t="s">
        <v>4</v>
      </c>
      <c r="D196" s="11" t="s">
        <v>53</v>
      </c>
      <c r="E196" s="12">
        <v>0.39466378472222224</v>
      </c>
      <c r="F196" s="13">
        <v>4</v>
      </c>
      <c r="G196" s="14">
        <v>0.0019419560185185184</v>
      </c>
      <c r="H196" s="14">
        <f t="shared" si="30"/>
        <v>0.001968462962962963</v>
      </c>
      <c r="I196" s="9">
        <f t="shared" si="31"/>
        <v>2.6506944444444668E-05</v>
      </c>
    </row>
    <row r="197" spans="2:9" ht="12.75">
      <c r="B197" s="11" t="s">
        <v>18</v>
      </c>
      <c r="C197" s="11" t="s">
        <v>4</v>
      </c>
      <c r="D197" s="11" t="s">
        <v>53</v>
      </c>
      <c r="E197" s="12">
        <v>0.3966136111111111</v>
      </c>
      <c r="F197" s="13">
        <v>5</v>
      </c>
      <c r="G197" s="14">
        <v>0.001949826388888889</v>
      </c>
      <c r="H197" s="14">
        <f t="shared" si="30"/>
        <v>0.001968462962962963</v>
      </c>
      <c r="I197" s="9">
        <f t="shared" si="31"/>
        <v>1.8636574074074128E-05</v>
      </c>
    </row>
    <row r="198" spans="2:9" ht="12.75">
      <c r="B198" s="11" t="s">
        <v>18</v>
      </c>
      <c r="C198" s="11" t="s">
        <v>4</v>
      </c>
      <c r="D198" s="11" t="s">
        <v>53</v>
      </c>
      <c r="E198" s="12">
        <v>0.39854653935185186</v>
      </c>
      <c r="F198" s="13">
        <v>6</v>
      </c>
      <c r="G198" s="14">
        <v>0.001932928240740741</v>
      </c>
      <c r="H198" s="14">
        <f t="shared" si="30"/>
        <v>0.001968462962962963</v>
      </c>
      <c r="I198" s="9">
        <f t="shared" si="31"/>
        <v>3.5534722222222174E-05</v>
      </c>
    </row>
    <row r="199" spans="2:9" ht="12.75">
      <c r="B199" s="11" t="s">
        <v>18</v>
      </c>
      <c r="C199" s="11" t="s">
        <v>4</v>
      </c>
      <c r="D199" s="11" t="s">
        <v>53</v>
      </c>
      <c r="E199" s="12">
        <v>0.4005048032407407</v>
      </c>
      <c r="F199" s="13">
        <v>7</v>
      </c>
      <c r="G199" s="14">
        <v>0.001958263888888889</v>
      </c>
      <c r="H199" s="14">
        <f t="shared" si="30"/>
        <v>0.001968462962962963</v>
      </c>
      <c r="I199" s="9">
        <f t="shared" si="31"/>
        <v>1.019907407407393E-05</v>
      </c>
    </row>
    <row r="200" spans="2:9" ht="12.75">
      <c r="B200" s="11" t="s">
        <v>18</v>
      </c>
      <c r="C200" s="11" t="s">
        <v>4</v>
      </c>
      <c r="D200" s="11" t="s">
        <v>53</v>
      </c>
      <c r="E200" s="12">
        <v>0.4025622453703704</v>
      </c>
      <c r="F200" s="13">
        <v>8</v>
      </c>
      <c r="G200" s="14">
        <v>0.0020574421296296296</v>
      </c>
      <c r="H200" s="14">
        <f t="shared" si="30"/>
        <v>0.001968462962962963</v>
      </c>
      <c r="I200" s="9">
        <f t="shared" si="31"/>
        <v>8.897916666666646E-05</v>
      </c>
    </row>
    <row r="201" spans="2:9" ht="12.75">
      <c r="B201" s="11" t="s">
        <v>18</v>
      </c>
      <c r="C201" s="11" t="s">
        <v>4</v>
      </c>
      <c r="D201" s="11" t="s">
        <v>53</v>
      </c>
      <c r="E201" s="12">
        <v>0.4045640277777778</v>
      </c>
      <c r="F201" s="13">
        <v>9</v>
      </c>
      <c r="G201" s="14">
        <v>0.0020017824074074074</v>
      </c>
      <c r="H201" s="14">
        <f t="shared" si="30"/>
        <v>0.001968462962962963</v>
      </c>
      <c r="I201" s="9">
        <f t="shared" si="31"/>
        <v>3.3319444444444325E-05</v>
      </c>
    </row>
    <row r="202" spans="2:9" ht="12.75">
      <c r="B202" s="11" t="s">
        <v>18</v>
      </c>
      <c r="C202" s="11" t="s">
        <v>4</v>
      </c>
      <c r="D202" s="11" t="s">
        <v>53</v>
      </c>
      <c r="E202" s="12">
        <v>0.406532337962963</v>
      </c>
      <c r="F202" s="13">
        <v>10</v>
      </c>
      <c r="G202" s="14">
        <v>0.001968310185185185</v>
      </c>
      <c r="H202" s="14">
        <f t="shared" si="30"/>
        <v>0.001968462962962963</v>
      </c>
      <c r="I202" s="9">
        <f t="shared" si="31"/>
        <v>1.527777777781715E-07</v>
      </c>
    </row>
    <row r="203" spans="2:9" ht="12.75">
      <c r="B203" s="11" t="s">
        <v>20</v>
      </c>
      <c r="C203" s="11" t="s">
        <v>4</v>
      </c>
      <c r="D203" s="11" t="s">
        <v>125</v>
      </c>
      <c r="E203" s="12">
        <v>0.3868580555555556</v>
      </c>
      <c r="F203" s="13">
        <v>0</v>
      </c>
      <c r="G203" s="9" t="s">
        <v>70</v>
      </c>
      <c r="H203" s="15">
        <f>AVERAGE(G204:G213)</f>
        <v>0.001980903935185185</v>
      </c>
      <c r="I203" s="10">
        <f>AVERAGE(I204:I213)</f>
        <v>4.862592592592603E-05</v>
      </c>
    </row>
    <row r="204" spans="2:9" ht="12.75">
      <c r="B204" s="11" t="s">
        <v>20</v>
      </c>
      <c r="C204" s="11" t="s">
        <v>4</v>
      </c>
      <c r="D204" s="11" t="s">
        <v>125</v>
      </c>
      <c r="E204" s="12">
        <v>0.3889195023148148</v>
      </c>
      <c r="F204" s="13">
        <v>1</v>
      </c>
      <c r="G204" s="14">
        <v>0.0020614467592592594</v>
      </c>
      <c r="H204" s="14">
        <f aca="true" t="shared" si="32" ref="H204:H213">H203</f>
        <v>0.001980903935185185</v>
      </c>
      <c r="I204" s="9">
        <f aca="true" t="shared" si="33" ref="I204:I213">IF(G204&gt;H204,G204-H204,H204-G204)</f>
        <v>8.054282407407446E-05</v>
      </c>
    </row>
    <row r="205" spans="2:9" ht="12.75">
      <c r="B205" s="11" t="s">
        <v>20</v>
      </c>
      <c r="C205" s="11" t="s">
        <v>4</v>
      </c>
      <c r="D205" s="11" t="s">
        <v>125</v>
      </c>
      <c r="E205" s="12">
        <v>0.39094052083333336</v>
      </c>
      <c r="F205" s="13">
        <v>2</v>
      </c>
      <c r="G205" s="14">
        <v>0.0020210185185185188</v>
      </c>
      <c r="H205" s="14">
        <f t="shared" si="32"/>
        <v>0.001980903935185185</v>
      </c>
      <c r="I205" s="9">
        <f t="shared" si="33"/>
        <v>4.011458333333384E-05</v>
      </c>
    </row>
    <row r="206" spans="2:9" ht="12.75">
      <c r="B206" s="11" t="s">
        <v>20</v>
      </c>
      <c r="C206" s="11" t="s">
        <v>4</v>
      </c>
      <c r="D206" s="11" t="s">
        <v>125</v>
      </c>
      <c r="E206" s="12">
        <v>0.3929447106481481</v>
      </c>
      <c r="F206" s="13">
        <v>3</v>
      </c>
      <c r="G206" s="14">
        <v>0.002004189814814815</v>
      </c>
      <c r="H206" s="14">
        <f t="shared" si="32"/>
        <v>0.001980903935185185</v>
      </c>
      <c r="I206" s="9">
        <f t="shared" si="33"/>
        <v>2.3285879629630045E-05</v>
      </c>
    </row>
    <row r="207" spans="2:9" ht="12.75">
      <c r="B207" s="11" t="s">
        <v>20</v>
      </c>
      <c r="C207" s="11" t="s">
        <v>4</v>
      </c>
      <c r="D207" s="11" t="s">
        <v>125</v>
      </c>
      <c r="E207" s="12">
        <v>0.3949811805555556</v>
      </c>
      <c r="F207" s="13">
        <v>4</v>
      </c>
      <c r="G207" s="14">
        <v>0.0020364699074074074</v>
      </c>
      <c r="H207" s="14">
        <f t="shared" si="32"/>
        <v>0.001980903935185185</v>
      </c>
      <c r="I207" s="9">
        <f t="shared" si="33"/>
        <v>5.5565972222222475E-05</v>
      </c>
    </row>
    <row r="208" spans="2:9" ht="12.75">
      <c r="B208" s="11" t="s">
        <v>20</v>
      </c>
      <c r="C208" s="11" t="s">
        <v>4</v>
      </c>
      <c r="D208" s="11" t="s">
        <v>125</v>
      </c>
      <c r="E208" s="12">
        <v>0.3969796412037037</v>
      </c>
      <c r="F208" s="13">
        <v>5</v>
      </c>
      <c r="G208" s="14">
        <v>0.001998460648148148</v>
      </c>
      <c r="H208" s="14">
        <f t="shared" si="32"/>
        <v>0.001980903935185185</v>
      </c>
      <c r="I208" s="9">
        <f t="shared" si="33"/>
        <v>1.7556712962963142E-05</v>
      </c>
    </row>
    <row r="209" spans="2:9" ht="12.75">
      <c r="B209" s="11" t="s">
        <v>20</v>
      </c>
      <c r="C209" s="11" t="s">
        <v>4</v>
      </c>
      <c r="D209" s="11" t="s">
        <v>125</v>
      </c>
      <c r="E209" s="12">
        <v>0.398892037037037</v>
      </c>
      <c r="F209" s="13">
        <v>6</v>
      </c>
      <c r="G209" s="14">
        <v>0.0019123958333333334</v>
      </c>
      <c r="H209" s="14">
        <f t="shared" si="32"/>
        <v>0.001980903935185185</v>
      </c>
      <c r="I209" s="9">
        <f t="shared" si="33"/>
        <v>6.85081018518515E-05</v>
      </c>
    </row>
    <row r="210" spans="2:9" ht="12.75">
      <c r="B210" s="11" t="s">
        <v>20</v>
      </c>
      <c r="C210" s="11" t="s">
        <v>4</v>
      </c>
      <c r="D210" s="11" t="s">
        <v>125</v>
      </c>
      <c r="E210" s="12">
        <v>0.40089900462962963</v>
      </c>
      <c r="F210" s="13">
        <v>7</v>
      </c>
      <c r="G210" s="14">
        <v>0.0020069675925925927</v>
      </c>
      <c r="H210" s="14">
        <f t="shared" si="32"/>
        <v>0.001980903935185185</v>
      </c>
      <c r="I210" s="9">
        <f t="shared" si="33"/>
        <v>2.6063657407407806E-05</v>
      </c>
    </row>
    <row r="211" spans="2:9" ht="12.75">
      <c r="B211" s="11" t="s">
        <v>20</v>
      </c>
      <c r="C211" s="11" t="s">
        <v>4</v>
      </c>
      <c r="D211" s="11" t="s">
        <v>125</v>
      </c>
      <c r="E211" s="12">
        <v>0.40279774305555555</v>
      </c>
      <c r="F211" s="13">
        <v>8</v>
      </c>
      <c r="G211" s="14">
        <v>0.001898738425925926</v>
      </c>
      <c r="H211" s="14">
        <f t="shared" si="32"/>
        <v>0.001980903935185185</v>
      </c>
      <c r="I211" s="9">
        <f t="shared" si="33"/>
        <v>8.216550925925904E-05</v>
      </c>
    </row>
    <row r="212" spans="2:9" ht="12.75">
      <c r="B212" s="11" t="s">
        <v>20</v>
      </c>
      <c r="C212" s="11" t="s">
        <v>4</v>
      </c>
      <c r="D212" s="11" t="s">
        <v>125</v>
      </c>
      <c r="E212" s="12">
        <v>0.4047416550925926</v>
      </c>
      <c r="F212" s="13">
        <v>9</v>
      </c>
      <c r="G212" s="14">
        <v>0.0019439120370370372</v>
      </c>
      <c r="H212" s="14">
        <f t="shared" si="32"/>
        <v>0.001980903935185185</v>
      </c>
      <c r="I212" s="9">
        <f t="shared" si="33"/>
        <v>3.699189814814776E-05</v>
      </c>
    </row>
    <row r="213" spans="2:9" ht="12.75">
      <c r="B213" s="11" t="s">
        <v>20</v>
      </c>
      <c r="C213" s="11" t="s">
        <v>4</v>
      </c>
      <c r="D213" s="11" t="s">
        <v>125</v>
      </c>
      <c r="E213" s="12">
        <v>0.4066670949074074</v>
      </c>
      <c r="F213" s="13">
        <v>10</v>
      </c>
      <c r="G213" s="14">
        <v>0.0019254398148148147</v>
      </c>
      <c r="H213" s="14">
        <f t="shared" si="32"/>
        <v>0.001980903935185185</v>
      </c>
      <c r="I213" s="9">
        <f t="shared" si="33"/>
        <v>5.5464120370370216E-05</v>
      </c>
    </row>
    <row r="214" spans="2:9" ht="12.75">
      <c r="B214" s="11" t="s">
        <v>19</v>
      </c>
      <c r="C214" s="11" t="s">
        <v>3</v>
      </c>
      <c r="D214" s="11" t="s">
        <v>126</v>
      </c>
      <c r="E214" s="12">
        <v>0.38669878472222224</v>
      </c>
      <c r="F214" s="13">
        <v>0</v>
      </c>
      <c r="G214" s="9" t="s">
        <v>70</v>
      </c>
      <c r="H214" s="15">
        <f>AVERAGE(G215:G224)</f>
        <v>0.001994787037037037</v>
      </c>
      <c r="I214" s="10">
        <f>AVERAGE(I215:I224)</f>
        <v>5.845555555555556E-05</v>
      </c>
    </row>
    <row r="215" spans="2:9" ht="12.75">
      <c r="B215" s="11" t="s">
        <v>19</v>
      </c>
      <c r="C215" s="11" t="s">
        <v>3</v>
      </c>
      <c r="D215" s="11" t="s">
        <v>126</v>
      </c>
      <c r="E215" s="12">
        <v>0.3889711689814815</v>
      </c>
      <c r="F215" s="13">
        <v>1</v>
      </c>
      <c r="G215" s="14">
        <v>0.002272384259259259</v>
      </c>
      <c r="H215" s="14">
        <f aca="true" t="shared" si="34" ref="H215:H224">H214</f>
        <v>0.001994787037037037</v>
      </c>
      <c r="I215" s="9">
        <f aca="true" t="shared" si="35" ref="I215:I224">IF(G215&gt;H215,G215-H215,H215-G215)</f>
        <v>0.00027759722222222205</v>
      </c>
    </row>
    <row r="216" spans="2:9" ht="12.75">
      <c r="B216" s="11" t="s">
        <v>19</v>
      </c>
      <c r="C216" s="11" t="s">
        <v>3</v>
      </c>
      <c r="D216" s="11" t="s">
        <v>126</v>
      </c>
      <c r="E216" s="12">
        <v>0.39098063657407406</v>
      </c>
      <c r="F216" s="13">
        <v>2</v>
      </c>
      <c r="G216" s="14">
        <v>0.0020094675925925926</v>
      </c>
      <c r="H216" s="14">
        <f t="shared" si="34"/>
        <v>0.001994787037037037</v>
      </c>
      <c r="I216" s="9">
        <f t="shared" si="35"/>
        <v>1.468055555555554E-05</v>
      </c>
    </row>
    <row r="217" spans="2:9" ht="12.75">
      <c r="B217" s="11" t="s">
        <v>19</v>
      </c>
      <c r="C217" s="11" t="s">
        <v>3</v>
      </c>
      <c r="D217" s="11" t="s">
        <v>126</v>
      </c>
      <c r="E217" s="12">
        <v>0.3929565162037037</v>
      </c>
      <c r="F217" s="13">
        <v>3</v>
      </c>
      <c r="G217" s="14">
        <v>0.00197587962962963</v>
      </c>
      <c r="H217" s="14">
        <f t="shared" si="34"/>
        <v>0.001994787037037037</v>
      </c>
      <c r="I217" s="9">
        <f t="shared" si="35"/>
        <v>1.8907407407407154E-05</v>
      </c>
    </row>
    <row r="218" spans="2:9" ht="12.75">
      <c r="B218" s="11" t="s">
        <v>19</v>
      </c>
      <c r="C218" s="11" t="s">
        <v>3</v>
      </c>
      <c r="D218" s="11" t="s">
        <v>126</v>
      </c>
      <c r="E218" s="12">
        <v>0.39494820601851854</v>
      </c>
      <c r="F218" s="13">
        <v>4</v>
      </c>
      <c r="G218" s="14">
        <v>0.0019916898148148146</v>
      </c>
      <c r="H218" s="14">
        <f t="shared" si="34"/>
        <v>0.001994787037037037</v>
      </c>
      <c r="I218" s="9">
        <f t="shared" si="35"/>
        <v>3.0972222222224767E-06</v>
      </c>
    </row>
    <row r="219" spans="2:9" ht="12.75">
      <c r="B219" s="11" t="s">
        <v>19</v>
      </c>
      <c r="C219" s="11" t="s">
        <v>3</v>
      </c>
      <c r="D219" s="11" t="s">
        <v>126</v>
      </c>
      <c r="E219" s="12">
        <v>0.3969161111111111</v>
      </c>
      <c r="F219" s="13">
        <v>5</v>
      </c>
      <c r="G219" s="14">
        <v>0.0019679050925925927</v>
      </c>
      <c r="H219" s="14">
        <f t="shared" si="34"/>
        <v>0.001994787037037037</v>
      </c>
      <c r="I219" s="9">
        <f t="shared" si="35"/>
        <v>2.6881944444444392E-05</v>
      </c>
    </row>
    <row r="220" spans="2:9" ht="12.75">
      <c r="B220" s="11" t="s">
        <v>19</v>
      </c>
      <c r="C220" s="11" t="s">
        <v>3</v>
      </c>
      <c r="D220" s="11" t="s">
        <v>126</v>
      </c>
      <c r="E220" s="12">
        <v>0.398872962962963</v>
      </c>
      <c r="F220" s="13">
        <v>6</v>
      </c>
      <c r="G220" s="14">
        <v>0.001956851851851852</v>
      </c>
      <c r="H220" s="14">
        <f t="shared" si="34"/>
        <v>0.001994787037037037</v>
      </c>
      <c r="I220" s="9">
        <f t="shared" si="35"/>
        <v>3.793518518518512E-05</v>
      </c>
    </row>
    <row r="221" spans="2:9" ht="12.75">
      <c r="B221" s="11" t="s">
        <v>19</v>
      </c>
      <c r="C221" s="11" t="s">
        <v>3</v>
      </c>
      <c r="D221" s="11" t="s">
        <v>126</v>
      </c>
      <c r="E221" s="12">
        <v>0.4008420601851852</v>
      </c>
      <c r="F221" s="13">
        <v>7</v>
      </c>
      <c r="G221" s="14">
        <v>0.0019690972222222223</v>
      </c>
      <c r="H221" s="14">
        <f t="shared" si="34"/>
        <v>0.001994787037037037</v>
      </c>
      <c r="I221" s="9">
        <f t="shared" si="35"/>
        <v>2.568981481481476E-05</v>
      </c>
    </row>
    <row r="222" spans="2:9" ht="12.75">
      <c r="B222" s="11" t="s">
        <v>19</v>
      </c>
      <c r="C222" s="11" t="s">
        <v>3</v>
      </c>
      <c r="D222" s="11" t="s">
        <v>126</v>
      </c>
      <c r="E222" s="12">
        <v>0.4027841550925926</v>
      </c>
      <c r="F222" s="13">
        <v>8</v>
      </c>
      <c r="G222" s="14">
        <v>0.0019420949074074074</v>
      </c>
      <c r="H222" s="14">
        <f t="shared" si="34"/>
        <v>0.001994787037037037</v>
      </c>
      <c r="I222" s="9">
        <f t="shared" si="35"/>
        <v>5.269212962962975E-05</v>
      </c>
    </row>
    <row r="223" spans="2:9" ht="12.75">
      <c r="B223" s="11" t="s">
        <v>19</v>
      </c>
      <c r="C223" s="11" t="s">
        <v>3</v>
      </c>
      <c r="D223" s="11" t="s">
        <v>126</v>
      </c>
      <c r="E223" s="12">
        <v>0.40471909722222227</v>
      </c>
      <c r="F223" s="13">
        <v>9</v>
      </c>
      <c r="G223" s="14">
        <v>0.0019349421296296296</v>
      </c>
      <c r="H223" s="14">
        <f t="shared" si="34"/>
        <v>0.001994787037037037</v>
      </c>
      <c r="I223" s="9">
        <f t="shared" si="35"/>
        <v>5.9844907407407546E-05</v>
      </c>
    </row>
    <row r="224" spans="2:9" ht="12.75">
      <c r="B224" s="11" t="s">
        <v>19</v>
      </c>
      <c r="C224" s="11" t="s">
        <v>3</v>
      </c>
      <c r="D224" s="11" t="s">
        <v>126</v>
      </c>
      <c r="E224" s="12">
        <v>0.4066466550925926</v>
      </c>
      <c r="F224" s="13">
        <v>10</v>
      </c>
      <c r="G224" s="14">
        <v>0.0019275578703703703</v>
      </c>
      <c r="H224" s="14">
        <f t="shared" si="34"/>
        <v>0.001994787037037037</v>
      </c>
      <c r="I224" s="9">
        <f t="shared" si="35"/>
        <v>6.722916666666683E-05</v>
      </c>
    </row>
    <row r="225" spans="2:9" ht="12.75">
      <c r="B225" s="11" t="s">
        <v>22</v>
      </c>
      <c r="C225" s="11" t="s">
        <v>3</v>
      </c>
      <c r="D225" s="11" t="s">
        <v>55</v>
      </c>
      <c r="E225" s="12">
        <v>0.3866383217592593</v>
      </c>
      <c r="F225" s="13">
        <v>0</v>
      </c>
      <c r="G225" s="9" t="s">
        <v>70</v>
      </c>
      <c r="H225" s="15">
        <f>AVERAGE(G226:G235)</f>
        <v>0.0020057546296296295</v>
      </c>
      <c r="I225" s="10">
        <f>AVERAGE(I226:I235)</f>
        <v>6.64009259259258E-05</v>
      </c>
    </row>
    <row r="226" spans="2:9" ht="12.75">
      <c r="B226" s="11" t="s">
        <v>22</v>
      </c>
      <c r="C226" s="11" t="s">
        <v>3</v>
      </c>
      <c r="D226" s="11" t="s">
        <v>55</v>
      </c>
      <c r="E226" s="12">
        <v>0.3886388194444444</v>
      </c>
      <c r="F226" s="13">
        <v>1</v>
      </c>
      <c r="G226" s="14">
        <v>0.0020004976851851855</v>
      </c>
      <c r="H226" s="14">
        <f aca="true" t="shared" si="36" ref="H226:H235">H225</f>
        <v>0.0020057546296296295</v>
      </c>
      <c r="I226" s="9">
        <f aca="true" t="shared" si="37" ref="I226:I235">IF(G226&gt;H226,G226-H226,H226-G226)</f>
        <v>5.256944444444016E-06</v>
      </c>
    </row>
    <row r="227" spans="2:9" ht="12.75">
      <c r="B227" s="11" t="s">
        <v>22</v>
      </c>
      <c r="C227" s="11" t="s">
        <v>3</v>
      </c>
      <c r="D227" s="11" t="s">
        <v>55</v>
      </c>
      <c r="E227" s="12">
        <v>0.39072260416666665</v>
      </c>
      <c r="F227" s="13">
        <v>2</v>
      </c>
      <c r="G227" s="14">
        <v>0.002083784722222222</v>
      </c>
      <c r="H227" s="14">
        <f t="shared" si="36"/>
        <v>0.0020057546296296295</v>
      </c>
      <c r="I227" s="9">
        <f t="shared" si="37"/>
        <v>7.803009259259265E-05</v>
      </c>
    </row>
    <row r="228" spans="2:9" ht="12.75">
      <c r="B228" s="11" t="s">
        <v>22</v>
      </c>
      <c r="C228" s="11" t="s">
        <v>3</v>
      </c>
      <c r="D228" s="11" t="s">
        <v>55</v>
      </c>
      <c r="E228" s="12">
        <v>0.3927157060185185</v>
      </c>
      <c r="F228" s="13">
        <v>3</v>
      </c>
      <c r="G228" s="14">
        <v>0.001993101851851852</v>
      </c>
      <c r="H228" s="14">
        <f t="shared" si="36"/>
        <v>0.0020057546296296295</v>
      </c>
      <c r="I228" s="9">
        <f t="shared" si="37"/>
        <v>1.2652777777777662E-05</v>
      </c>
    </row>
    <row r="229" spans="2:9" ht="12.75">
      <c r="B229" s="11" t="s">
        <v>22</v>
      </c>
      <c r="C229" s="11" t="s">
        <v>3</v>
      </c>
      <c r="D229" s="11" t="s">
        <v>55</v>
      </c>
      <c r="E229" s="12">
        <v>0.39496619212962963</v>
      </c>
      <c r="F229" s="13">
        <v>4</v>
      </c>
      <c r="G229" s="14">
        <v>0.002250486111111111</v>
      </c>
      <c r="H229" s="14">
        <f t="shared" si="36"/>
        <v>0.0020057546296296295</v>
      </c>
      <c r="I229" s="9">
        <f t="shared" si="37"/>
        <v>0.0002447314814814816</v>
      </c>
    </row>
    <row r="230" spans="2:9" ht="12.75">
      <c r="B230" s="11" t="s">
        <v>22</v>
      </c>
      <c r="C230" s="11" t="s">
        <v>3</v>
      </c>
      <c r="D230" s="11" t="s">
        <v>55</v>
      </c>
      <c r="E230" s="12">
        <v>0.3969783564814815</v>
      </c>
      <c r="F230" s="13">
        <v>5</v>
      </c>
      <c r="G230" s="14">
        <v>0.002012164351851852</v>
      </c>
      <c r="H230" s="14">
        <f t="shared" si="36"/>
        <v>0.0020057546296296295</v>
      </c>
      <c r="I230" s="9">
        <f t="shared" si="37"/>
        <v>6.40972222222232E-06</v>
      </c>
    </row>
    <row r="231" spans="2:9" ht="12.75">
      <c r="B231" s="11" t="s">
        <v>22</v>
      </c>
      <c r="C231" s="11" t="s">
        <v>3</v>
      </c>
      <c r="D231" s="11" t="s">
        <v>55</v>
      </c>
      <c r="E231" s="12">
        <v>0.3989062847222222</v>
      </c>
      <c r="F231" s="13">
        <v>6</v>
      </c>
      <c r="G231" s="14">
        <v>0.0019279282407407407</v>
      </c>
      <c r="H231" s="14">
        <f t="shared" si="36"/>
        <v>0.0020057546296296295</v>
      </c>
      <c r="I231" s="9">
        <f t="shared" si="37"/>
        <v>7.782638888888878E-05</v>
      </c>
    </row>
    <row r="232" spans="2:9" ht="12.75">
      <c r="B232" s="11" t="s">
        <v>22</v>
      </c>
      <c r="C232" s="11" t="s">
        <v>3</v>
      </c>
      <c r="D232" s="11" t="s">
        <v>55</v>
      </c>
      <c r="E232" s="12">
        <v>0.40090978009259254</v>
      </c>
      <c r="F232" s="13">
        <v>7</v>
      </c>
      <c r="G232" s="14">
        <v>0.0020034953703703703</v>
      </c>
      <c r="H232" s="14">
        <f t="shared" si="36"/>
        <v>0.0020057546296296295</v>
      </c>
      <c r="I232" s="9">
        <f t="shared" si="37"/>
        <v>2.2592592592591415E-06</v>
      </c>
    </row>
    <row r="233" spans="2:9" ht="12.75">
      <c r="B233" s="11" t="s">
        <v>22</v>
      </c>
      <c r="C233" s="11" t="s">
        <v>3</v>
      </c>
      <c r="D233" s="11" t="s">
        <v>55</v>
      </c>
      <c r="E233" s="12">
        <v>0.40281519675925925</v>
      </c>
      <c r="F233" s="13">
        <v>8</v>
      </c>
      <c r="G233" s="14">
        <v>0.001905416666666667</v>
      </c>
      <c r="H233" s="14">
        <f t="shared" si="36"/>
        <v>0.0020057546296296295</v>
      </c>
      <c r="I233" s="9">
        <f t="shared" si="37"/>
        <v>0.00010033796296296245</v>
      </c>
    </row>
    <row r="234" spans="2:9" ht="12.75">
      <c r="B234" s="11" t="s">
        <v>22</v>
      </c>
      <c r="C234" s="11" t="s">
        <v>3</v>
      </c>
      <c r="D234" s="11" t="s">
        <v>55</v>
      </c>
      <c r="E234" s="12">
        <v>0.40482378472222225</v>
      </c>
      <c r="F234" s="13">
        <v>9</v>
      </c>
      <c r="G234" s="14">
        <v>0.002008587962962963</v>
      </c>
      <c r="H234" s="14">
        <f t="shared" si="36"/>
        <v>0.0020057546296296295</v>
      </c>
      <c r="I234" s="9">
        <f t="shared" si="37"/>
        <v>2.8333333333334203E-06</v>
      </c>
    </row>
    <row r="235" spans="2:9" ht="12.75">
      <c r="B235" s="11" t="s">
        <v>22</v>
      </c>
      <c r="C235" s="11" t="s">
        <v>3</v>
      </c>
      <c r="D235" s="11" t="s">
        <v>55</v>
      </c>
      <c r="E235" s="12">
        <v>0.4066958680555555</v>
      </c>
      <c r="F235" s="13">
        <v>10</v>
      </c>
      <c r="G235" s="14">
        <v>0.0018720833333333335</v>
      </c>
      <c r="H235" s="14">
        <f t="shared" si="36"/>
        <v>0.0020057546296296295</v>
      </c>
      <c r="I235" s="9">
        <f t="shared" si="37"/>
        <v>0.000133671296296296</v>
      </c>
    </row>
    <row r="236" spans="2:9" ht="12.75">
      <c r="B236" s="11" t="s">
        <v>23</v>
      </c>
      <c r="C236" s="11" t="s">
        <v>3</v>
      </c>
      <c r="D236" s="11" t="s">
        <v>56</v>
      </c>
      <c r="E236" s="12">
        <v>0.38669465277777776</v>
      </c>
      <c r="F236" s="13">
        <v>0</v>
      </c>
      <c r="G236" s="9" t="s">
        <v>70</v>
      </c>
      <c r="H236" s="15">
        <f>AVERAGE(G237:G246)</f>
        <v>0.002019574074074074</v>
      </c>
      <c r="I236" s="10">
        <f>AVERAGE(I237:I246)</f>
        <v>2.255879629629626E-05</v>
      </c>
    </row>
    <row r="237" spans="2:9" ht="12.75">
      <c r="B237" s="11" t="s">
        <v>23</v>
      </c>
      <c r="C237" s="11" t="s">
        <v>3</v>
      </c>
      <c r="D237" s="11" t="s">
        <v>56</v>
      </c>
      <c r="E237" s="12">
        <v>0.38871211805555556</v>
      </c>
      <c r="F237" s="13">
        <v>1</v>
      </c>
      <c r="G237" s="14">
        <v>0.0020174652777777777</v>
      </c>
      <c r="H237" s="14">
        <f aca="true" t="shared" si="38" ref="H237:H246">H236</f>
        <v>0.002019574074074074</v>
      </c>
      <c r="I237" s="9">
        <f aca="true" t="shared" si="39" ref="I237:I246">IF(G237&gt;H237,G237-H237,H237-G237)</f>
        <v>2.10879629629606E-06</v>
      </c>
    </row>
    <row r="238" spans="2:9" ht="12.75">
      <c r="B238" s="11" t="s">
        <v>23</v>
      </c>
      <c r="C238" s="11" t="s">
        <v>3</v>
      </c>
      <c r="D238" s="11" t="s">
        <v>56</v>
      </c>
      <c r="E238" s="12">
        <v>0.390746412037037</v>
      </c>
      <c r="F238" s="13">
        <v>2</v>
      </c>
      <c r="G238" s="14">
        <v>0.0020342939814814815</v>
      </c>
      <c r="H238" s="14">
        <f t="shared" si="38"/>
        <v>0.002019574074074074</v>
      </c>
      <c r="I238" s="9">
        <f t="shared" si="39"/>
        <v>1.4719907407407737E-05</v>
      </c>
    </row>
    <row r="239" spans="2:9" ht="12.75">
      <c r="B239" s="11" t="s">
        <v>23</v>
      </c>
      <c r="C239" s="11" t="s">
        <v>3</v>
      </c>
      <c r="D239" s="11" t="s">
        <v>56</v>
      </c>
      <c r="E239" s="12">
        <v>0.39275027777777777</v>
      </c>
      <c r="F239" s="13">
        <v>3</v>
      </c>
      <c r="G239" s="14">
        <v>0.0020038657407407405</v>
      </c>
      <c r="H239" s="14">
        <f t="shared" si="38"/>
        <v>0.002019574074074074</v>
      </c>
      <c r="I239" s="9">
        <f t="shared" si="39"/>
        <v>1.5708333333333286E-05</v>
      </c>
    </row>
    <row r="240" spans="2:9" ht="12.75">
      <c r="B240" s="11" t="s">
        <v>23</v>
      </c>
      <c r="C240" s="11" t="s">
        <v>3</v>
      </c>
      <c r="D240" s="11" t="s">
        <v>56</v>
      </c>
      <c r="E240" s="12">
        <v>0.394865625</v>
      </c>
      <c r="F240" s="13">
        <v>4</v>
      </c>
      <c r="G240" s="14">
        <v>0.002115347222222222</v>
      </c>
      <c r="H240" s="14">
        <f t="shared" si="38"/>
        <v>0.002019574074074074</v>
      </c>
      <c r="I240" s="9">
        <f t="shared" si="39"/>
        <v>9.577314814814821E-05</v>
      </c>
    </row>
    <row r="241" spans="2:9" ht="12.75">
      <c r="B241" s="11" t="s">
        <v>23</v>
      </c>
      <c r="C241" s="11" t="s">
        <v>3</v>
      </c>
      <c r="D241" s="11" t="s">
        <v>56</v>
      </c>
      <c r="E241" s="12">
        <v>0.3968755671296296</v>
      </c>
      <c r="F241" s="13">
        <v>5</v>
      </c>
      <c r="G241" s="14">
        <v>0.0020099421296296298</v>
      </c>
      <c r="H241" s="14">
        <f t="shared" si="38"/>
        <v>0.002019574074074074</v>
      </c>
      <c r="I241" s="9">
        <f t="shared" si="39"/>
        <v>9.631944444444054E-06</v>
      </c>
    </row>
    <row r="242" spans="2:9" ht="12.75">
      <c r="B242" s="11" t="s">
        <v>23</v>
      </c>
      <c r="C242" s="11" t="s">
        <v>3</v>
      </c>
      <c r="D242" s="11" t="s">
        <v>56</v>
      </c>
      <c r="E242" s="12">
        <v>0.3988631365740741</v>
      </c>
      <c r="F242" s="13">
        <v>6</v>
      </c>
      <c r="G242" s="14">
        <v>0.001987569444444444</v>
      </c>
      <c r="H242" s="14">
        <f t="shared" si="38"/>
        <v>0.002019574074074074</v>
      </c>
      <c r="I242" s="9">
        <f t="shared" si="39"/>
        <v>3.200462962962966E-05</v>
      </c>
    </row>
    <row r="243" spans="2:9" ht="12.75">
      <c r="B243" s="11" t="s">
        <v>23</v>
      </c>
      <c r="C243" s="11" t="s">
        <v>3</v>
      </c>
      <c r="D243" s="11" t="s">
        <v>56</v>
      </c>
      <c r="E243" s="12">
        <v>0.4008850115740741</v>
      </c>
      <c r="F243" s="13">
        <v>7</v>
      </c>
      <c r="G243" s="14">
        <v>0.0020218750000000002</v>
      </c>
      <c r="H243" s="14">
        <f t="shared" si="38"/>
        <v>0.002019574074074074</v>
      </c>
      <c r="I243" s="9">
        <f t="shared" si="39"/>
        <v>2.300925925926428E-06</v>
      </c>
    </row>
    <row r="244" spans="2:9" ht="12.75">
      <c r="B244" s="11" t="s">
        <v>23</v>
      </c>
      <c r="C244" s="11" t="s">
        <v>3</v>
      </c>
      <c r="D244" s="11" t="s">
        <v>56</v>
      </c>
      <c r="E244" s="12">
        <v>0.4028822337962963</v>
      </c>
      <c r="F244" s="13">
        <v>8</v>
      </c>
      <c r="G244" s="14">
        <v>0.0019972222222222223</v>
      </c>
      <c r="H244" s="14">
        <f t="shared" si="38"/>
        <v>0.002019574074074074</v>
      </c>
      <c r="I244" s="9">
        <f t="shared" si="39"/>
        <v>2.2351851851851526E-05</v>
      </c>
    </row>
    <row r="245" spans="2:9" ht="12.75">
      <c r="B245" s="11" t="s">
        <v>23</v>
      </c>
      <c r="C245" s="11" t="s">
        <v>3</v>
      </c>
      <c r="D245" s="11" t="s">
        <v>56</v>
      </c>
      <c r="E245" s="12">
        <v>0.4048710763888889</v>
      </c>
      <c r="F245" s="13">
        <v>9</v>
      </c>
      <c r="G245" s="14">
        <v>0.0019888425925925924</v>
      </c>
      <c r="H245" s="14">
        <f t="shared" si="38"/>
        <v>0.002019574074074074</v>
      </c>
      <c r="I245" s="9">
        <f t="shared" si="39"/>
        <v>3.073148148148141E-05</v>
      </c>
    </row>
    <row r="246" spans="2:9" ht="12.75">
      <c r="B246" s="11" t="s">
        <v>23</v>
      </c>
      <c r="C246" s="11" t="s">
        <v>3</v>
      </c>
      <c r="D246" s="11" t="s">
        <v>56</v>
      </c>
      <c r="E246" s="12">
        <v>0.40689039351851847</v>
      </c>
      <c r="F246" s="13">
        <v>10</v>
      </c>
      <c r="G246" s="14">
        <v>0.0020193171296296296</v>
      </c>
      <c r="H246" s="14">
        <f t="shared" si="38"/>
        <v>0.002019574074074074</v>
      </c>
      <c r="I246" s="9">
        <f t="shared" si="39"/>
        <v>2.5694444444421954E-07</v>
      </c>
    </row>
    <row r="247" spans="2:9" ht="12.75">
      <c r="B247" s="11" t="s">
        <v>25</v>
      </c>
      <c r="C247" s="11" t="s">
        <v>4</v>
      </c>
      <c r="D247" s="11" t="s">
        <v>58</v>
      </c>
      <c r="E247" s="12">
        <v>0.3878182060185185</v>
      </c>
      <c r="F247" s="13">
        <v>0</v>
      </c>
      <c r="G247" s="9" t="s">
        <v>70</v>
      </c>
      <c r="H247" s="15">
        <f>AVERAGE(G248:G256)</f>
        <v>0.0021249279835390943</v>
      </c>
      <c r="I247" s="10">
        <f>AVERAGE(I248:I256)</f>
        <v>1.3482224508459076E-05</v>
      </c>
    </row>
    <row r="248" spans="2:9" ht="12.75">
      <c r="B248" s="11" t="s">
        <v>25</v>
      </c>
      <c r="C248" s="11" t="s">
        <v>4</v>
      </c>
      <c r="D248" s="11" t="s">
        <v>58</v>
      </c>
      <c r="E248" s="12">
        <v>0.3899561805555556</v>
      </c>
      <c r="F248" s="13">
        <v>1</v>
      </c>
      <c r="G248" s="14">
        <v>0.0021379745370370368</v>
      </c>
      <c r="H248" s="14">
        <f aca="true" t="shared" si="40" ref="H248:H256">H247</f>
        <v>0.0021249279835390943</v>
      </c>
      <c r="I248" s="9">
        <f aca="true" t="shared" si="41" ref="I248:I256">IF(G248&gt;H248,G248-H248,H248-G248)</f>
        <v>1.3046553497942422E-05</v>
      </c>
    </row>
    <row r="249" spans="2:9" ht="12.75">
      <c r="B249" s="11" t="s">
        <v>25</v>
      </c>
      <c r="C249" s="11" t="s">
        <v>4</v>
      </c>
      <c r="D249" s="11" t="s">
        <v>58</v>
      </c>
      <c r="E249" s="12">
        <v>0.3921062615740741</v>
      </c>
      <c r="F249" s="13">
        <v>2</v>
      </c>
      <c r="G249" s="14">
        <v>0.0021500810185185186</v>
      </c>
      <c r="H249" s="14">
        <f t="shared" si="40"/>
        <v>0.0021249279835390943</v>
      </c>
      <c r="I249" s="9">
        <f t="shared" si="41"/>
        <v>2.5153034979424286E-05</v>
      </c>
    </row>
    <row r="250" spans="2:9" ht="12.75">
      <c r="B250" s="11" t="s">
        <v>25</v>
      </c>
      <c r="C250" s="11" t="s">
        <v>4</v>
      </c>
      <c r="D250" s="11" t="s">
        <v>58</v>
      </c>
      <c r="E250" s="12">
        <v>0.3942395949074074</v>
      </c>
      <c r="F250" s="13">
        <v>3</v>
      </c>
      <c r="G250" s="14">
        <v>0.0021333333333333334</v>
      </c>
      <c r="H250" s="14">
        <f t="shared" si="40"/>
        <v>0.0021249279835390943</v>
      </c>
      <c r="I250" s="9">
        <f t="shared" si="41"/>
        <v>8.405349794239104E-06</v>
      </c>
    </row>
    <row r="251" spans="2:9" ht="12.75">
      <c r="B251" s="11" t="s">
        <v>25</v>
      </c>
      <c r="C251" s="11" t="s">
        <v>4</v>
      </c>
      <c r="D251" s="11" t="s">
        <v>58</v>
      </c>
      <c r="E251" s="12">
        <v>0.39637858796296294</v>
      </c>
      <c r="F251" s="13">
        <v>4</v>
      </c>
      <c r="G251" s="14">
        <v>0.002138993055555556</v>
      </c>
      <c r="H251" s="14">
        <f t="shared" si="40"/>
        <v>0.0021249279835390943</v>
      </c>
      <c r="I251" s="9">
        <f t="shared" si="41"/>
        <v>1.4065072016461542E-05</v>
      </c>
    </row>
    <row r="252" spans="2:9" ht="12.75">
      <c r="B252" s="11" t="s">
        <v>25</v>
      </c>
      <c r="C252" s="11" t="s">
        <v>4</v>
      </c>
      <c r="D252" s="11" t="s">
        <v>58</v>
      </c>
      <c r="E252" s="12">
        <v>0.3984982291666667</v>
      </c>
      <c r="F252" s="13">
        <v>5</v>
      </c>
      <c r="G252" s="14">
        <v>0.002119641203703704</v>
      </c>
      <c r="H252" s="14">
        <f t="shared" si="40"/>
        <v>0.0021249279835390943</v>
      </c>
      <c r="I252" s="9">
        <f t="shared" si="41"/>
        <v>5.286779835390453E-06</v>
      </c>
    </row>
    <row r="253" spans="2:9" ht="12.75">
      <c r="B253" s="11" t="s">
        <v>25</v>
      </c>
      <c r="C253" s="11" t="s">
        <v>4</v>
      </c>
      <c r="D253" s="11" t="s">
        <v>58</v>
      </c>
      <c r="E253" s="12">
        <v>0.40059521990740743</v>
      </c>
      <c r="F253" s="13">
        <v>6</v>
      </c>
      <c r="G253" s="14">
        <v>0.002096990740740741</v>
      </c>
      <c r="H253" s="14">
        <f t="shared" si="40"/>
        <v>0.0021249279835390943</v>
      </c>
      <c r="I253" s="9">
        <f t="shared" si="41"/>
        <v>2.7937242798353485E-05</v>
      </c>
    </row>
    <row r="254" spans="2:9" ht="12.75">
      <c r="B254" s="11" t="s">
        <v>25</v>
      </c>
      <c r="C254" s="11" t="s">
        <v>4</v>
      </c>
      <c r="D254" s="11" t="s">
        <v>58</v>
      </c>
      <c r="E254" s="12">
        <v>0.40270396990740737</v>
      </c>
      <c r="F254" s="13">
        <v>7</v>
      </c>
      <c r="G254" s="14">
        <v>0.00210875</v>
      </c>
      <c r="H254" s="14">
        <f t="shared" si="40"/>
        <v>0.0021249279835390943</v>
      </c>
      <c r="I254" s="9">
        <f t="shared" si="41"/>
        <v>1.6177983539094384E-05</v>
      </c>
    </row>
    <row r="255" spans="2:9" ht="12.75">
      <c r="B255" s="11" t="s">
        <v>25</v>
      </c>
      <c r="C255" s="11" t="s">
        <v>4</v>
      </c>
      <c r="D255" s="11" t="s">
        <v>58</v>
      </c>
      <c r="E255" s="12">
        <v>0.40482708333333334</v>
      </c>
      <c r="F255" s="13">
        <v>8</v>
      </c>
      <c r="G255" s="14">
        <v>0.002123113425925926</v>
      </c>
      <c r="H255" s="14">
        <f t="shared" si="40"/>
        <v>0.0021249279835390943</v>
      </c>
      <c r="I255" s="9">
        <f t="shared" si="41"/>
        <v>1.8145576131684688E-06</v>
      </c>
    </row>
    <row r="256" spans="2:9" ht="12.75">
      <c r="B256" s="11" t="s">
        <v>25</v>
      </c>
      <c r="C256" s="11" t="s">
        <v>4</v>
      </c>
      <c r="D256" s="11" t="s">
        <v>58</v>
      </c>
      <c r="E256" s="12">
        <v>0.4069425578703704</v>
      </c>
      <c r="F256" s="13">
        <v>9</v>
      </c>
      <c r="G256" s="14">
        <v>0.002115474537037037</v>
      </c>
      <c r="H256" s="14">
        <f t="shared" si="40"/>
        <v>0.0021249279835390943</v>
      </c>
      <c r="I256" s="9">
        <f t="shared" si="41"/>
        <v>9.453446502057528E-06</v>
      </c>
    </row>
    <row r="257" spans="2:9" ht="12.75">
      <c r="B257" s="11" t="s">
        <v>24</v>
      </c>
      <c r="C257" s="11" t="s">
        <v>4</v>
      </c>
      <c r="D257" s="11" t="s">
        <v>57</v>
      </c>
      <c r="E257" s="12">
        <v>0.387392037037037</v>
      </c>
      <c r="F257" s="13">
        <v>0</v>
      </c>
      <c r="G257" s="9" t="s">
        <v>70</v>
      </c>
      <c r="H257" s="15">
        <f>AVERAGE(G258:G266)</f>
        <v>0.002143593106995885</v>
      </c>
      <c r="I257" s="10">
        <f>AVERAGE(I258:I266)</f>
        <v>3.844964563328753E-05</v>
      </c>
    </row>
    <row r="258" spans="2:9" ht="12.75">
      <c r="B258" s="11" t="s">
        <v>24</v>
      </c>
      <c r="C258" s="11" t="s">
        <v>4</v>
      </c>
      <c r="D258" s="11" t="s">
        <v>57</v>
      </c>
      <c r="E258" s="12">
        <v>0.3896408449074074</v>
      </c>
      <c r="F258" s="13">
        <v>1</v>
      </c>
      <c r="G258" s="14">
        <v>0.00224880787037037</v>
      </c>
      <c r="H258" s="14">
        <f aca="true" t="shared" si="42" ref="H258:H266">H257</f>
        <v>0.002143593106995885</v>
      </c>
      <c r="I258" s="9">
        <f aca="true" t="shared" si="43" ref="I258:I266">IF(G258&gt;H258,G258-H258,H258-G258)</f>
        <v>0.00010521476337448533</v>
      </c>
    </row>
    <row r="259" spans="2:9" ht="12.75">
      <c r="B259" s="11" t="s">
        <v>24</v>
      </c>
      <c r="C259" s="11" t="s">
        <v>4</v>
      </c>
      <c r="D259" s="11" t="s">
        <v>57</v>
      </c>
      <c r="E259" s="12">
        <v>0.3918307754629629</v>
      </c>
      <c r="F259" s="13">
        <v>2</v>
      </c>
      <c r="G259" s="14">
        <v>0.0021899305555555556</v>
      </c>
      <c r="H259" s="14">
        <f t="shared" si="42"/>
        <v>0.002143593106995885</v>
      </c>
      <c r="I259" s="9">
        <f t="shared" si="43"/>
        <v>4.633744855967077E-05</v>
      </c>
    </row>
    <row r="260" spans="2:9" ht="12.75">
      <c r="B260" s="11" t="s">
        <v>24</v>
      </c>
      <c r="C260" s="11" t="s">
        <v>4</v>
      </c>
      <c r="D260" s="11" t="s">
        <v>57</v>
      </c>
      <c r="E260" s="12">
        <v>0.39394381944444445</v>
      </c>
      <c r="F260" s="13">
        <v>3</v>
      </c>
      <c r="G260" s="14">
        <v>0.002113043981481482</v>
      </c>
      <c r="H260" s="14">
        <f t="shared" si="42"/>
        <v>0.002143593106995885</v>
      </c>
      <c r="I260" s="9">
        <f t="shared" si="43"/>
        <v>3.0549125514403065E-05</v>
      </c>
    </row>
    <row r="261" spans="2:9" ht="12.75">
      <c r="B261" s="11" t="s">
        <v>24</v>
      </c>
      <c r="C261" s="11" t="s">
        <v>4</v>
      </c>
      <c r="D261" s="11" t="s">
        <v>57</v>
      </c>
      <c r="E261" s="12">
        <v>0.39608964120370366</v>
      </c>
      <c r="F261" s="13">
        <v>4</v>
      </c>
      <c r="G261" s="14">
        <v>0.002145821759259259</v>
      </c>
      <c r="H261" s="14">
        <f t="shared" si="42"/>
        <v>0.002143593106995885</v>
      </c>
      <c r="I261" s="9">
        <f t="shared" si="43"/>
        <v>2.228652263374341E-06</v>
      </c>
    </row>
    <row r="262" spans="2:9" ht="12.75">
      <c r="B262" s="11" t="s">
        <v>24</v>
      </c>
      <c r="C262" s="11" t="s">
        <v>4</v>
      </c>
      <c r="D262" s="11" t="s">
        <v>57</v>
      </c>
      <c r="E262" s="12">
        <v>0.39820925925925926</v>
      </c>
      <c r="F262" s="13">
        <v>5</v>
      </c>
      <c r="G262" s="14">
        <v>0.0021196180555555556</v>
      </c>
      <c r="H262" s="14">
        <f t="shared" si="42"/>
        <v>0.002143593106995885</v>
      </c>
      <c r="I262" s="9">
        <f t="shared" si="43"/>
        <v>2.397505144032929E-05</v>
      </c>
    </row>
    <row r="263" spans="2:9" ht="12.75">
      <c r="B263" s="11" t="s">
        <v>24</v>
      </c>
      <c r="C263" s="11" t="s">
        <v>4</v>
      </c>
      <c r="D263" s="11" t="s">
        <v>57</v>
      </c>
      <c r="E263" s="12">
        <v>0.40033996527777777</v>
      </c>
      <c r="F263" s="13">
        <v>6</v>
      </c>
      <c r="G263" s="14">
        <v>0.0021307060185185188</v>
      </c>
      <c r="H263" s="14">
        <f t="shared" si="42"/>
        <v>0.002143593106995885</v>
      </c>
      <c r="I263" s="9">
        <f t="shared" si="43"/>
        <v>1.2887088477366113E-05</v>
      </c>
    </row>
    <row r="264" spans="2:9" ht="12.75">
      <c r="B264" s="11" t="s">
        <v>24</v>
      </c>
      <c r="C264" s="11" t="s">
        <v>4</v>
      </c>
      <c r="D264" s="11" t="s">
        <v>57</v>
      </c>
      <c r="E264" s="12">
        <v>0.40241901620370374</v>
      </c>
      <c r="F264" s="13">
        <v>7</v>
      </c>
      <c r="G264" s="14">
        <v>0.002079050925925926</v>
      </c>
      <c r="H264" s="14">
        <f t="shared" si="42"/>
        <v>0.002143593106995885</v>
      </c>
      <c r="I264" s="9">
        <f t="shared" si="43"/>
        <v>6.454218106995884E-05</v>
      </c>
    </row>
    <row r="265" spans="2:9" ht="12.75">
      <c r="B265" s="11" t="s">
        <v>24</v>
      </c>
      <c r="C265" s="11" t="s">
        <v>4</v>
      </c>
      <c r="D265" s="11" t="s">
        <v>57</v>
      </c>
      <c r="E265" s="12">
        <v>0.4045215393518518</v>
      </c>
      <c r="F265" s="13">
        <v>8</v>
      </c>
      <c r="G265" s="14">
        <v>0.002102523148148148</v>
      </c>
      <c r="H265" s="14">
        <f t="shared" si="42"/>
        <v>0.002143593106995885</v>
      </c>
      <c r="I265" s="9">
        <f t="shared" si="43"/>
        <v>4.10699588477368E-05</v>
      </c>
    </row>
    <row r="266" spans="2:9" ht="12.75">
      <c r="B266" s="11" t="s">
        <v>24</v>
      </c>
      <c r="C266" s="11" t="s">
        <v>4</v>
      </c>
      <c r="D266" s="11" t="s">
        <v>57</v>
      </c>
      <c r="E266" s="12">
        <v>0.406684375</v>
      </c>
      <c r="F266" s="13">
        <v>9</v>
      </c>
      <c r="G266" s="14">
        <v>0.002162835648148148</v>
      </c>
      <c r="H266" s="14">
        <f t="shared" si="42"/>
        <v>0.002143593106995885</v>
      </c>
      <c r="I266" s="9">
        <f t="shared" si="43"/>
        <v>1.9242541152263235E-05</v>
      </c>
    </row>
    <row r="267" spans="2:9" ht="12.75">
      <c r="B267" s="11" t="s">
        <v>27</v>
      </c>
      <c r="C267" s="11" t="s">
        <v>3</v>
      </c>
      <c r="D267" s="11" t="s">
        <v>120</v>
      </c>
      <c r="E267" s="12">
        <v>0.3858142939814815</v>
      </c>
      <c r="F267" s="13">
        <v>0</v>
      </c>
      <c r="G267" s="9" t="s">
        <v>70</v>
      </c>
      <c r="H267" s="15">
        <f>AVERAGE(G268:G277)</f>
        <v>0.0022032557870370366</v>
      </c>
      <c r="I267" s="10">
        <f>AVERAGE(I268:I277)</f>
        <v>6.553194444444441E-05</v>
      </c>
    </row>
    <row r="268" spans="2:9" ht="12.75">
      <c r="B268" s="11" t="s">
        <v>27</v>
      </c>
      <c r="C268" s="11" t="s">
        <v>3</v>
      </c>
      <c r="D268" s="11" t="s">
        <v>120</v>
      </c>
      <c r="E268" s="12">
        <v>0.3881078819444444</v>
      </c>
      <c r="F268" s="13">
        <v>1</v>
      </c>
      <c r="G268" s="14">
        <v>0.002293587962962963</v>
      </c>
      <c r="H268" s="14">
        <f aca="true" t="shared" si="44" ref="H268:H277">H267</f>
        <v>0.0022032557870370366</v>
      </c>
      <c r="I268" s="9">
        <f aca="true" t="shared" si="45" ref="I268:I277">IF(G268&gt;H268,G268-H268,H268-G268)</f>
        <v>9.033217592592643E-05</v>
      </c>
    </row>
    <row r="269" spans="2:9" ht="12.75">
      <c r="B269" s="11" t="s">
        <v>27</v>
      </c>
      <c r="C269" s="11" t="s">
        <v>3</v>
      </c>
      <c r="D269" s="11" t="s">
        <v>120</v>
      </c>
      <c r="E269" s="12">
        <v>0.3904299189814815</v>
      </c>
      <c r="F269" s="13">
        <v>2</v>
      </c>
      <c r="G269" s="14">
        <v>0.002322037037037037</v>
      </c>
      <c r="H269" s="14">
        <f t="shared" si="44"/>
        <v>0.0022032557870370366</v>
      </c>
      <c r="I269" s="9">
        <f t="shared" si="45"/>
        <v>0.0001187812500000004</v>
      </c>
    </row>
    <row r="270" spans="2:9" ht="12.75">
      <c r="B270" s="11" t="s">
        <v>27</v>
      </c>
      <c r="C270" s="11" t="s">
        <v>3</v>
      </c>
      <c r="D270" s="11" t="s">
        <v>120</v>
      </c>
      <c r="E270" s="12">
        <v>0.3927079513888889</v>
      </c>
      <c r="F270" s="13">
        <v>3</v>
      </c>
      <c r="G270" s="14">
        <v>0.0022780324074074074</v>
      </c>
      <c r="H270" s="14">
        <f t="shared" si="44"/>
        <v>0.0022032557870370366</v>
      </c>
      <c r="I270" s="9">
        <f t="shared" si="45"/>
        <v>7.477662037037088E-05</v>
      </c>
    </row>
    <row r="271" spans="2:9" ht="12.75">
      <c r="B271" s="11" t="s">
        <v>27</v>
      </c>
      <c r="C271" s="11" t="s">
        <v>3</v>
      </c>
      <c r="D271" s="11" t="s">
        <v>120</v>
      </c>
      <c r="E271" s="12">
        <v>0.3949549768518519</v>
      </c>
      <c r="F271" s="13">
        <v>4</v>
      </c>
      <c r="G271" s="14">
        <v>0.0022470254629629633</v>
      </c>
      <c r="H271" s="14">
        <f t="shared" si="44"/>
        <v>0.0022032557870370366</v>
      </c>
      <c r="I271" s="9">
        <f t="shared" si="45"/>
        <v>4.37696759259267E-05</v>
      </c>
    </row>
    <row r="272" spans="2:9" ht="12.75">
      <c r="B272" s="11" t="s">
        <v>27</v>
      </c>
      <c r="C272" s="11" t="s">
        <v>3</v>
      </c>
      <c r="D272" s="11" t="s">
        <v>120</v>
      </c>
      <c r="E272" s="12">
        <v>0.3971041087962963</v>
      </c>
      <c r="F272" s="13">
        <v>5</v>
      </c>
      <c r="G272" s="14">
        <v>0.0021491319444444444</v>
      </c>
      <c r="H272" s="14">
        <f t="shared" si="44"/>
        <v>0.0022032557870370366</v>
      </c>
      <c r="I272" s="9">
        <f t="shared" si="45"/>
        <v>5.412384259259216E-05</v>
      </c>
    </row>
    <row r="273" spans="2:9" ht="12.75">
      <c r="B273" s="11" t="s">
        <v>27</v>
      </c>
      <c r="C273" s="11" t="s">
        <v>3</v>
      </c>
      <c r="D273" s="11" t="s">
        <v>120</v>
      </c>
      <c r="E273" s="12">
        <v>0.3992747569444444</v>
      </c>
      <c r="F273" s="13">
        <v>6</v>
      </c>
      <c r="G273" s="14">
        <v>0.002170648148148148</v>
      </c>
      <c r="H273" s="14">
        <f t="shared" si="44"/>
        <v>0.0022032557870370366</v>
      </c>
      <c r="I273" s="9">
        <f t="shared" si="45"/>
        <v>3.260763888888844E-05</v>
      </c>
    </row>
    <row r="274" spans="2:9" ht="12.75">
      <c r="B274" s="11" t="s">
        <v>27</v>
      </c>
      <c r="C274" s="11" t="s">
        <v>3</v>
      </c>
      <c r="D274" s="11" t="s">
        <v>120</v>
      </c>
      <c r="E274" s="12">
        <v>0.4014097222222222</v>
      </c>
      <c r="F274" s="13">
        <v>7</v>
      </c>
      <c r="G274" s="14">
        <v>0.0021349652777777777</v>
      </c>
      <c r="H274" s="14">
        <f t="shared" si="44"/>
        <v>0.0022032557870370366</v>
      </c>
      <c r="I274" s="9">
        <f t="shared" si="45"/>
        <v>6.829050925925883E-05</v>
      </c>
    </row>
    <row r="275" spans="2:9" ht="12.75">
      <c r="B275" s="11" t="s">
        <v>27</v>
      </c>
      <c r="C275" s="11" t="s">
        <v>3</v>
      </c>
      <c r="D275" s="11" t="s">
        <v>120</v>
      </c>
      <c r="E275" s="12">
        <v>0.403579525462963</v>
      </c>
      <c r="F275" s="13">
        <v>8</v>
      </c>
      <c r="G275" s="14">
        <v>0.002169803240740741</v>
      </c>
      <c r="H275" s="14">
        <f t="shared" si="44"/>
        <v>0.0022032557870370366</v>
      </c>
      <c r="I275" s="9">
        <f t="shared" si="45"/>
        <v>3.345254629629575E-05</v>
      </c>
    </row>
    <row r="276" spans="2:9" ht="12.75">
      <c r="B276" s="11" t="s">
        <v>27</v>
      </c>
      <c r="C276" s="11" t="s">
        <v>3</v>
      </c>
      <c r="D276" s="11" t="s">
        <v>120</v>
      </c>
      <c r="E276" s="12">
        <v>0.4057683912037037</v>
      </c>
      <c r="F276" s="13">
        <v>9</v>
      </c>
      <c r="G276" s="14">
        <v>0.002188865740740741</v>
      </c>
      <c r="H276" s="14">
        <f t="shared" si="44"/>
        <v>0.0022032557870370366</v>
      </c>
      <c r="I276" s="9">
        <f t="shared" si="45"/>
        <v>1.4390046296295766E-05</v>
      </c>
    </row>
    <row r="277" spans="2:9" ht="12.75">
      <c r="B277" s="11" t="s">
        <v>27</v>
      </c>
      <c r="C277" s="11" t="s">
        <v>3</v>
      </c>
      <c r="D277" s="11" t="s">
        <v>120</v>
      </c>
      <c r="E277" s="12">
        <v>0.4078468518518519</v>
      </c>
      <c r="F277" s="13">
        <v>10</v>
      </c>
      <c r="G277" s="14">
        <v>0.002078460648148148</v>
      </c>
      <c r="H277" s="14">
        <f t="shared" si="44"/>
        <v>0.0022032557870370366</v>
      </c>
      <c r="I277" s="9">
        <f t="shared" si="45"/>
        <v>0.0001247951388888887</v>
      </c>
    </row>
    <row r="278" spans="2:9" ht="12.75">
      <c r="B278" s="11" t="s">
        <v>29</v>
      </c>
      <c r="C278" s="11" t="s">
        <v>4</v>
      </c>
      <c r="D278" s="11" t="s">
        <v>61</v>
      </c>
      <c r="E278" s="12">
        <v>0.38583324074074077</v>
      </c>
      <c r="F278" s="13">
        <v>0</v>
      </c>
      <c r="G278" s="9" t="s">
        <v>70</v>
      </c>
      <c r="H278" s="15">
        <f>AVERAGE(G279:G288)</f>
        <v>0.002211921296296296</v>
      </c>
      <c r="I278" s="10">
        <f>AVERAGE(I279:I288)</f>
        <v>3.69884259259259E-05</v>
      </c>
    </row>
    <row r="279" spans="2:9" ht="12.75">
      <c r="B279" s="11" t="s">
        <v>29</v>
      </c>
      <c r="C279" s="11" t="s">
        <v>4</v>
      </c>
      <c r="D279" s="11" t="s">
        <v>61</v>
      </c>
      <c r="E279" s="12">
        <v>0.38810366898148146</v>
      </c>
      <c r="F279" s="13">
        <v>1</v>
      </c>
      <c r="G279" s="14">
        <v>0.002270428240740741</v>
      </c>
      <c r="H279" s="14">
        <f aca="true" t="shared" si="46" ref="H279:H288">H278</f>
        <v>0.002211921296296296</v>
      </c>
      <c r="I279" s="9">
        <f aca="true" t="shared" si="47" ref="I279:I288">IF(G279&gt;H279,G279-H279,H279-G279)</f>
        <v>5.8506944444444795E-05</v>
      </c>
    </row>
    <row r="280" spans="2:9" ht="12.75">
      <c r="B280" s="11" t="s">
        <v>29</v>
      </c>
      <c r="C280" s="11" t="s">
        <v>4</v>
      </c>
      <c r="D280" s="11" t="s">
        <v>61</v>
      </c>
      <c r="E280" s="12">
        <v>0.3903691087962963</v>
      </c>
      <c r="F280" s="13">
        <v>2</v>
      </c>
      <c r="G280" s="14">
        <v>0.002265439814814815</v>
      </c>
      <c r="H280" s="14">
        <f t="shared" si="46"/>
        <v>0.002211921296296296</v>
      </c>
      <c r="I280" s="9">
        <f t="shared" si="47"/>
        <v>5.351851851851915E-05</v>
      </c>
    </row>
    <row r="281" spans="2:9" ht="12.75">
      <c r="B281" s="11" t="s">
        <v>29</v>
      </c>
      <c r="C281" s="11" t="s">
        <v>4</v>
      </c>
      <c r="D281" s="11" t="s">
        <v>61</v>
      </c>
      <c r="E281" s="12">
        <v>0.39258598379629633</v>
      </c>
      <c r="F281" s="13">
        <v>3</v>
      </c>
      <c r="G281" s="14">
        <v>0.0022168749999999997</v>
      </c>
      <c r="H281" s="14">
        <f t="shared" si="46"/>
        <v>0.002211921296296296</v>
      </c>
      <c r="I281" s="9">
        <f t="shared" si="47"/>
        <v>4.95370370370363E-06</v>
      </c>
    </row>
    <row r="282" spans="2:9" ht="12.75">
      <c r="B282" s="11" t="s">
        <v>29</v>
      </c>
      <c r="C282" s="11" t="s">
        <v>4</v>
      </c>
      <c r="D282" s="11" t="s">
        <v>61</v>
      </c>
      <c r="E282" s="12">
        <v>0.3948658680555555</v>
      </c>
      <c r="F282" s="13">
        <v>4</v>
      </c>
      <c r="G282" s="14">
        <v>0.0022798842592592593</v>
      </c>
      <c r="H282" s="14">
        <f t="shared" si="46"/>
        <v>0.002211921296296296</v>
      </c>
      <c r="I282" s="9">
        <f t="shared" si="47"/>
        <v>6.796296296296325E-05</v>
      </c>
    </row>
    <row r="283" spans="2:9" ht="12.75">
      <c r="B283" s="11" t="s">
        <v>29</v>
      </c>
      <c r="C283" s="11" t="s">
        <v>4</v>
      </c>
      <c r="D283" s="11" t="s">
        <v>61</v>
      </c>
      <c r="E283" s="12">
        <v>0.3970329513888889</v>
      </c>
      <c r="F283" s="13">
        <v>5</v>
      </c>
      <c r="G283" s="14">
        <v>0.0021670833333333334</v>
      </c>
      <c r="H283" s="14">
        <f t="shared" si="46"/>
        <v>0.002211921296296296</v>
      </c>
      <c r="I283" s="9">
        <f t="shared" si="47"/>
        <v>4.483796296296267E-05</v>
      </c>
    </row>
    <row r="284" spans="2:9" ht="12.75">
      <c r="B284" s="11" t="s">
        <v>29</v>
      </c>
      <c r="C284" s="11" t="s">
        <v>4</v>
      </c>
      <c r="D284" s="11" t="s">
        <v>61</v>
      </c>
      <c r="E284" s="12">
        <v>0.39920903935185187</v>
      </c>
      <c r="F284" s="13">
        <v>6</v>
      </c>
      <c r="G284" s="14">
        <v>0.002176087962962963</v>
      </c>
      <c r="H284" s="14">
        <f t="shared" si="46"/>
        <v>0.002211921296296296</v>
      </c>
      <c r="I284" s="9">
        <f t="shared" si="47"/>
        <v>3.583333333333303E-05</v>
      </c>
    </row>
    <row r="285" spans="2:9" ht="12.75">
      <c r="B285" s="11" t="s">
        <v>29</v>
      </c>
      <c r="C285" s="11" t="s">
        <v>4</v>
      </c>
      <c r="D285" s="11" t="s">
        <v>61</v>
      </c>
      <c r="E285" s="12">
        <v>0.401371087962963</v>
      </c>
      <c r="F285" s="13">
        <v>7</v>
      </c>
      <c r="G285" s="14">
        <v>0.002162048611111111</v>
      </c>
      <c r="H285" s="14">
        <f t="shared" si="46"/>
        <v>0.002211921296296296</v>
      </c>
      <c r="I285" s="9">
        <f t="shared" si="47"/>
        <v>4.9872685185184916E-05</v>
      </c>
    </row>
    <row r="286" spans="2:9" ht="12.75">
      <c r="B286" s="11" t="s">
        <v>29</v>
      </c>
      <c r="C286" s="11" t="s">
        <v>4</v>
      </c>
      <c r="D286" s="11" t="s">
        <v>61</v>
      </c>
      <c r="E286" s="12">
        <v>0.4035641782407407</v>
      </c>
      <c r="F286" s="13">
        <v>8</v>
      </c>
      <c r="G286" s="14">
        <v>0.0021930902777777777</v>
      </c>
      <c r="H286" s="14">
        <f t="shared" si="46"/>
        <v>0.002211921296296296</v>
      </c>
      <c r="I286" s="9">
        <f t="shared" si="47"/>
        <v>1.8831018518518285E-05</v>
      </c>
    </row>
    <row r="287" spans="2:9" ht="12.75">
      <c r="B287" s="11" t="s">
        <v>29</v>
      </c>
      <c r="C287" s="11" t="s">
        <v>4</v>
      </c>
      <c r="D287" s="11" t="s">
        <v>61</v>
      </c>
      <c r="E287" s="12">
        <v>0.4057626851851852</v>
      </c>
      <c r="F287" s="13">
        <v>9</v>
      </c>
      <c r="G287" s="14">
        <v>0.0021985069444444443</v>
      </c>
      <c r="H287" s="14">
        <f t="shared" si="46"/>
        <v>0.002211921296296296</v>
      </c>
      <c r="I287" s="9">
        <f t="shared" si="47"/>
        <v>1.3414351851851695E-05</v>
      </c>
    </row>
    <row r="288" spans="2:9" ht="12.75">
      <c r="B288" s="11" t="s">
        <v>29</v>
      </c>
      <c r="C288" s="11" t="s">
        <v>4</v>
      </c>
      <c r="D288" s="11" t="s">
        <v>61</v>
      </c>
      <c r="E288" s="12">
        <v>0.40795245370370375</v>
      </c>
      <c r="F288" s="13">
        <v>10</v>
      </c>
      <c r="G288" s="14">
        <v>0.0021897685185185184</v>
      </c>
      <c r="H288" s="14">
        <f t="shared" si="46"/>
        <v>0.002211921296296296</v>
      </c>
      <c r="I288" s="9">
        <f t="shared" si="47"/>
        <v>2.2152777777777622E-05</v>
      </c>
    </row>
    <row r="289" spans="2:9" ht="12.75">
      <c r="B289" s="11" t="s">
        <v>28</v>
      </c>
      <c r="C289" s="11" t="s">
        <v>4</v>
      </c>
      <c r="D289" s="11" t="s">
        <v>60</v>
      </c>
      <c r="E289" s="12">
        <v>0.3878590046296296</v>
      </c>
      <c r="F289" s="13">
        <v>0</v>
      </c>
      <c r="G289" s="9" t="s">
        <v>70</v>
      </c>
      <c r="H289" s="15">
        <f>AVERAGE(G290:G298)</f>
        <v>0.0022292283950617283</v>
      </c>
      <c r="I289" s="10">
        <f>AVERAGE(I290:I298)</f>
        <v>1.1104252400548777E-05</v>
      </c>
    </row>
    <row r="290" spans="2:9" ht="12.75">
      <c r="B290" s="11" t="s">
        <v>28</v>
      </c>
      <c r="C290" s="11" t="s">
        <v>4</v>
      </c>
      <c r="D290" s="11" t="s">
        <v>60</v>
      </c>
      <c r="E290" s="12">
        <v>0.39010408564814814</v>
      </c>
      <c r="F290" s="13">
        <v>1</v>
      </c>
      <c r="G290" s="14">
        <v>0.0022450810185185186</v>
      </c>
      <c r="H290" s="14">
        <f aca="true" t="shared" si="48" ref="H290:H298">H289</f>
        <v>0.0022292283950617283</v>
      </c>
      <c r="I290" s="9">
        <f aca="true" t="shared" si="49" ref="I290:I298">IF(G290&gt;H290,G290-H290,H290-G290)</f>
        <v>1.5852623456790327E-05</v>
      </c>
    </row>
    <row r="291" spans="2:9" ht="12.75">
      <c r="B291" s="11" t="s">
        <v>28</v>
      </c>
      <c r="C291" s="11" t="s">
        <v>4</v>
      </c>
      <c r="D291" s="11" t="s">
        <v>60</v>
      </c>
      <c r="E291" s="12">
        <v>0.3923441435185185</v>
      </c>
      <c r="F291" s="13">
        <v>2</v>
      </c>
      <c r="G291" s="14">
        <v>0.0022400578703703706</v>
      </c>
      <c r="H291" s="14">
        <f t="shared" si="48"/>
        <v>0.0022292283950617283</v>
      </c>
      <c r="I291" s="9">
        <f t="shared" si="49"/>
        <v>1.0829475308642231E-05</v>
      </c>
    </row>
    <row r="292" spans="2:9" ht="12.75">
      <c r="B292" s="11" t="s">
        <v>28</v>
      </c>
      <c r="C292" s="11" t="s">
        <v>4</v>
      </c>
      <c r="D292" s="11" t="s">
        <v>60</v>
      </c>
      <c r="E292" s="12">
        <v>0.39457719907407407</v>
      </c>
      <c r="F292" s="13">
        <v>3</v>
      </c>
      <c r="G292" s="14">
        <v>0.0022330555555555554</v>
      </c>
      <c r="H292" s="14">
        <f t="shared" si="48"/>
        <v>0.0022292283950617283</v>
      </c>
      <c r="I292" s="9">
        <f t="shared" si="49"/>
        <v>3.8271604938270795E-06</v>
      </c>
    </row>
    <row r="293" spans="2:9" ht="12.75">
      <c r="B293" s="11" t="s">
        <v>28</v>
      </c>
      <c r="C293" s="11" t="s">
        <v>4</v>
      </c>
      <c r="D293" s="11" t="s">
        <v>60</v>
      </c>
      <c r="E293" s="12">
        <v>0.3968168402777778</v>
      </c>
      <c r="F293" s="13">
        <v>4</v>
      </c>
      <c r="G293" s="14">
        <v>0.0022396412037037038</v>
      </c>
      <c r="H293" s="14">
        <f t="shared" si="48"/>
        <v>0.0022292283950617283</v>
      </c>
      <c r="I293" s="9">
        <f t="shared" si="49"/>
        <v>1.0412808641975437E-05</v>
      </c>
    </row>
    <row r="294" spans="2:9" ht="12.75">
      <c r="B294" s="11" t="s">
        <v>28</v>
      </c>
      <c r="C294" s="11" t="s">
        <v>4</v>
      </c>
      <c r="D294" s="11" t="s">
        <v>60</v>
      </c>
      <c r="E294" s="12">
        <v>0.3990372916666667</v>
      </c>
      <c r="F294" s="13">
        <v>5</v>
      </c>
      <c r="G294" s="14">
        <v>0.0022204513888888886</v>
      </c>
      <c r="H294" s="14">
        <f t="shared" si="48"/>
        <v>0.0022292283950617283</v>
      </c>
      <c r="I294" s="9">
        <f t="shared" si="49"/>
        <v>8.77700617283976E-06</v>
      </c>
    </row>
    <row r="295" spans="2:9" ht="12.75">
      <c r="B295" s="11" t="s">
        <v>28</v>
      </c>
      <c r="C295" s="11" t="s">
        <v>4</v>
      </c>
      <c r="D295" s="11" t="s">
        <v>60</v>
      </c>
      <c r="E295" s="12">
        <v>0.4012538078703704</v>
      </c>
      <c r="F295" s="13">
        <v>6</v>
      </c>
      <c r="G295" s="14">
        <v>0.0022165162037037036</v>
      </c>
      <c r="H295" s="14">
        <f t="shared" si="48"/>
        <v>0.0022292283950617283</v>
      </c>
      <c r="I295" s="9">
        <f t="shared" si="49"/>
        <v>1.2712191358024705E-05</v>
      </c>
    </row>
    <row r="296" spans="2:9" ht="12.75">
      <c r="B296" s="11" t="s">
        <v>28</v>
      </c>
      <c r="C296" s="11" t="s">
        <v>4</v>
      </c>
      <c r="D296" s="11" t="s">
        <v>60</v>
      </c>
      <c r="E296" s="12">
        <v>0.4034920833333333</v>
      </c>
      <c r="F296" s="13">
        <v>7</v>
      </c>
      <c r="G296" s="14">
        <v>0.002238275462962963</v>
      </c>
      <c r="H296" s="14">
        <f t="shared" si="48"/>
        <v>0.0022292283950617283</v>
      </c>
      <c r="I296" s="9">
        <f t="shared" si="49"/>
        <v>9.047067901234856E-06</v>
      </c>
    </row>
    <row r="297" spans="2:9" ht="12.75">
      <c r="B297" s="11" t="s">
        <v>28</v>
      </c>
      <c r="C297" s="11" t="s">
        <v>4</v>
      </c>
      <c r="D297" s="11" t="s">
        <v>60</v>
      </c>
      <c r="E297" s="12">
        <v>0.4057064351851852</v>
      </c>
      <c r="F297" s="13">
        <v>8</v>
      </c>
      <c r="G297" s="14">
        <v>0.002214351851851852</v>
      </c>
      <c r="H297" s="14">
        <f t="shared" si="48"/>
        <v>0.0022292283950617283</v>
      </c>
      <c r="I297" s="9">
        <f t="shared" si="49"/>
        <v>1.4876543209876424E-05</v>
      </c>
    </row>
    <row r="298" spans="2:9" ht="12.75">
      <c r="B298" s="11" t="s">
        <v>28</v>
      </c>
      <c r="C298" s="11" t="s">
        <v>4</v>
      </c>
      <c r="D298" s="11" t="s">
        <v>60</v>
      </c>
      <c r="E298" s="12">
        <v>0.4079220601851852</v>
      </c>
      <c r="F298" s="13">
        <v>9</v>
      </c>
      <c r="G298" s="14">
        <v>0.002215625</v>
      </c>
      <c r="H298" s="14">
        <f t="shared" si="48"/>
        <v>0.0022292283950617283</v>
      </c>
      <c r="I298" s="9">
        <f t="shared" si="49"/>
        <v>1.3603395061728175E-05</v>
      </c>
    </row>
    <row r="299" spans="2:9" ht="12.75">
      <c r="B299" s="11" t="s">
        <v>30</v>
      </c>
      <c r="C299" s="11" t="s">
        <v>4</v>
      </c>
      <c r="D299" s="11" t="s">
        <v>62</v>
      </c>
      <c r="E299" s="12">
        <v>0.3858006944444445</v>
      </c>
      <c r="F299" s="13">
        <v>0</v>
      </c>
      <c r="G299" s="9" t="s">
        <v>70</v>
      </c>
      <c r="H299" s="15">
        <f>AVERAGE(G300:G308)</f>
        <v>0.00229465920781893</v>
      </c>
      <c r="I299" s="10">
        <f>AVERAGE(I300:I308)</f>
        <v>1.5040580704160847E-05</v>
      </c>
    </row>
    <row r="300" spans="2:9" ht="12.75">
      <c r="B300" s="11" t="s">
        <v>30</v>
      </c>
      <c r="C300" s="11" t="s">
        <v>4</v>
      </c>
      <c r="D300" s="11" t="s">
        <v>62</v>
      </c>
      <c r="E300" s="12">
        <v>0.38810190972222225</v>
      </c>
      <c r="F300" s="13">
        <v>1</v>
      </c>
      <c r="G300" s="14">
        <v>0.0023012152777777775</v>
      </c>
      <c r="H300" s="14">
        <f aca="true" t="shared" si="50" ref="H300:H308">H299</f>
        <v>0.00229465920781893</v>
      </c>
      <c r="I300" s="9">
        <f aca="true" t="shared" si="51" ref="I300:I308">IF(G300&gt;H300,G300-H300,H300-G300)</f>
        <v>6.556069958847319E-06</v>
      </c>
    </row>
    <row r="301" spans="2:9" ht="12.75">
      <c r="B301" s="11" t="s">
        <v>30</v>
      </c>
      <c r="C301" s="11" t="s">
        <v>4</v>
      </c>
      <c r="D301" s="11" t="s">
        <v>62</v>
      </c>
      <c r="E301" s="12">
        <v>0.3904191666666667</v>
      </c>
      <c r="F301" s="13">
        <v>2</v>
      </c>
      <c r="G301" s="14">
        <v>0.0023172569444444443</v>
      </c>
      <c r="H301" s="14">
        <f t="shared" si="50"/>
        <v>0.00229465920781893</v>
      </c>
      <c r="I301" s="9">
        <f t="shared" si="51"/>
        <v>2.2597736625514127E-05</v>
      </c>
    </row>
    <row r="302" spans="2:9" ht="12.75">
      <c r="B302" s="11" t="s">
        <v>30</v>
      </c>
      <c r="C302" s="11" t="s">
        <v>4</v>
      </c>
      <c r="D302" s="11" t="s">
        <v>62</v>
      </c>
      <c r="E302" s="12">
        <v>0.39269531249999995</v>
      </c>
      <c r="F302" s="13">
        <v>3</v>
      </c>
      <c r="G302" s="14">
        <v>0.0022761458333333336</v>
      </c>
      <c r="H302" s="14">
        <f t="shared" si="50"/>
        <v>0.00229465920781893</v>
      </c>
      <c r="I302" s="9">
        <f t="shared" si="51"/>
        <v>1.8513374485596562E-05</v>
      </c>
    </row>
    <row r="303" spans="2:9" ht="12.75">
      <c r="B303" s="11" t="s">
        <v>30</v>
      </c>
      <c r="C303" s="11" t="s">
        <v>4</v>
      </c>
      <c r="D303" s="11" t="s">
        <v>62</v>
      </c>
      <c r="E303" s="12">
        <v>0.3949890740740741</v>
      </c>
      <c r="F303" s="13">
        <v>4</v>
      </c>
      <c r="G303" s="14">
        <v>0.0022937615740740744</v>
      </c>
      <c r="H303" s="14">
        <f t="shared" si="50"/>
        <v>0.00229465920781893</v>
      </c>
      <c r="I303" s="9">
        <f t="shared" si="51"/>
        <v>8.976337448557761E-07</v>
      </c>
    </row>
    <row r="304" spans="2:9" ht="12.75">
      <c r="B304" s="11" t="s">
        <v>30</v>
      </c>
      <c r="C304" s="11" t="s">
        <v>4</v>
      </c>
      <c r="D304" s="11" t="s">
        <v>62</v>
      </c>
      <c r="E304" s="12">
        <v>0.3972618055555555</v>
      </c>
      <c r="F304" s="13">
        <v>5</v>
      </c>
      <c r="G304" s="14">
        <v>0.0022727314814814815</v>
      </c>
      <c r="H304" s="14">
        <f t="shared" si="50"/>
        <v>0.00229465920781893</v>
      </c>
      <c r="I304" s="9">
        <f t="shared" si="51"/>
        <v>2.1927726337448664E-05</v>
      </c>
    </row>
    <row r="305" spans="2:9" ht="12.75">
      <c r="B305" s="11" t="s">
        <v>30</v>
      </c>
      <c r="C305" s="11" t="s">
        <v>4</v>
      </c>
      <c r="D305" s="11" t="s">
        <v>62</v>
      </c>
      <c r="E305" s="12">
        <v>0.39955888888888885</v>
      </c>
      <c r="F305" s="13">
        <v>6</v>
      </c>
      <c r="G305" s="14">
        <v>0.0022970833333333333</v>
      </c>
      <c r="H305" s="14">
        <f t="shared" si="50"/>
        <v>0.00229465920781893</v>
      </c>
      <c r="I305" s="9">
        <f t="shared" si="51"/>
        <v>2.424125514403127E-06</v>
      </c>
    </row>
    <row r="306" spans="2:9" ht="12.75">
      <c r="B306" s="11" t="s">
        <v>30</v>
      </c>
      <c r="C306" s="11" t="s">
        <v>4</v>
      </c>
      <c r="D306" s="11" t="s">
        <v>62</v>
      </c>
      <c r="E306" s="12">
        <v>0.40183795138888884</v>
      </c>
      <c r="F306" s="13">
        <v>7</v>
      </c>
      <c r="G306" s="14">
        <v>0.0022790625</v>
      </c>
      <c r="H306" s="14">
        <f t="shared" si="50"/>
        <v>0.00229465920781893</v>
      </c>
      <c r="I306" s="9">
        <f t="shared" si="51"/>
        <v>1.5596707818930303E-05</v>
      </c>
    </row>
    <row r="307" spans="2:9" ht="12.75">
      <c r="B307" s="11" t="s">
        <v>30</v>
      </c>
      <c r="C307" s="11" t="s">
        <v>4</v>
      </c>
      <c r="D307" s="11" t="s">
        <v>62</v>
      </c>
      <c r="E307" s="12">
        <v>0.4041218634259259</v>
      </c>
      <c r="F307" s="13">
        <v>8</v>
      </c>
      <c r="G307" s="14">
        <v>0.002283912037037037</v>
      </c>
      <c r="H307" s="14">
        <f t="shared" si="50"/>
        <v>0.00229465920781893</v>
      </c>
      <c r="I307" s="9">
        <f t="shared" si="51"/>
        <v>1.0747170781893155E-05</v>
      </c>
    </row>
    <row r="308" spans="2:9" ht="12.75">
      <c r="B308" s="11" t="s">
        <v>30</v>
      </c>
      <c r="C308" s="11" t="s">
        <v>4</v>
      </c>
      <c r="D308" s="11" t="s">
        <v>62</v>
      </c>
      <c r="E308" s="12">
        <v>0.4064526273148148</v>
      </c>
      <c r="F308" s="13">
        <v>9</v>
      </c>
      <c r="G308" s="14">
        <v>0.0023307638888888887</v>
      </c>
      <c r="H308" s="14">
        <f t="shared" si="50"/>
        <v>0.00229465920781893</v>
      </c>
      <c r="I308" s="9">
        <f t="shared" si="51"/>
        <v>3.610468106995859E-05</v>
      </c>
    </row>
    <row r="309" spans="2:9" ht="12.75">
      <c r="B309" s="11" t="s">
        <v>31</v>
      </c>
      <c r="C309" s="11" t="s">
        <v>3</v>
      </c>
      <c r="D309" s="11" t="s">
        <v>63</v>
      </c>
      <c r="E309" s="12">
        <v>0.38605796296296296</v>
      </c>
      <c r="F309" s="13">
        <v>0</v>
      </c>
      <c r="G309" s="9" t="s">
        <v>70</v>
      </c>
      <c r="H309" s="15">
        <f>AVERAGE(G310:G318)</f>
        <v>0.0024535609567901237</v>
      </c>
      <c r="I309" s="10">
        <f>AVERAGE(I310:I318)</f>
        <v>8.324759945130329E-05</v>
      </c>
    </row>
    <row r="310" spans="2:9" ht="12.75">
      <c r="B310" s="11" t="s">
        <v>31</v>
      </c>
      <c r="C310" s="11" t="s">
        <v>3</v>
      </c>
      <c r="D310" s="11" t="s">
        <v>63</v>
      </c>
      <c r="E310" s="12">
        <v>0.38844996527777775</v>
      </c>
      <c r="F310" s="13">
        <v>1</v>
      </c>
      <c r="G310" s="14">
        <v>0.0023920023148148147</v>
      </c>
      <c r="H310" s="14">
        <f aca="true" t="shared" si="52" ref="H310:H318">H309</f>
        <v>0.0024535609567901237</v>
      </c>
      <c r="I310" s="9">
        <f aca="true" t="shared" si="53" ref="I310:I318">IF(G310&gt;H310,G310-H310,H310-G310)</f>
        <v>6.155864197530904E-05</v>
      </c>
    </row>
    <row r="311" spans="2:9" ht="12.75">
      <c r="B311" s="11" t="s">
        <v>31</v>
      </c>
      <c r="C311" s="11" t="s">
        <v>3</v>
      </c>
      <c r="D311" s="11" t="s">
        <v>63</v>
      </c>
      <c r="E311" s="12">
        <v>0.3908738310185185</v>
      </c>
      <c r="F311" s="13">
        <v>2</v>
      </c>
      <c r="G311" s="14">
        <v>0.0024238657407407408</v>
      </c>
      <c r="H311" s="14">
        <f t="shared" si="52"/>
        <v>0.0024535609567901237</v>
      </c>
      <c r="I311" s="9">
        <f t="shared" si="53"/>
        <v>2.9695216049382966E-05</v>
      </c>
    </row>
    <row r="312" spans="2:9" ht="12.75">
      <c r="B312" s="11" t="s">
        <v>31</v>
      </c>
      <c r="C312" s="11" t="s">
        <v>3</v>
      </c>
      <c r="D312" s="11" t="s">
        <v>63</v>
      </c>
      <c r="E312" s="12">
        <v>0.3932983449074074</v>
      </c>
      <c r="F312" s="13">
        <v>3</v>
      </c>
      <c r="G312" s="14">
        <v>0.002424513888888889</v>
      </c>
      <c r="H312" s="14">
        <f t="shared" si="52"/>
        <v>0.0024535609567901237</v>
      </c>
      <c r="I312" s="9">
        <f t="shared" si="53"/>
        <v>2.904706790123491E-05</v>
      </c>
    </row>
    <row r="313" spans="2:9" ht="12.75">
      <c r="B313" s="11" t="s">
        <v>31</v>
      </c>
      <c r="C313" s="11" t="s">
        <v>3</v>
      </c>
      <c r="D313" s="11" t="s">
        <v>63</v>
      </c>
      <c r="E313" s="12">
        <v>0.3957011689814815</v>
      </c>
      <c r="F313" s="13">
        <v>4</v>
      </c>
      <c r="G313" s="14">
        <v>0.002402824074074074</v>
      </c>
      <c r="H313" s="14">
        <f t="shared" si="52"/>
        <v>0.0024535609567901237</v>
      </c>
      <c r="I313" s="9">
        <f t="shared" si="53"/>
        <v>5.073688271604957E-05</v>
      </c>
    </row>
    <row r="314" spans="2:9" ht="12.75">
      <c r="B314" s="11" t="s">
        <v>31</v>
      </c>
      <c r="C314" s="11" t="s">
        <v>3</v>
      </c>
      <c r="D314" s="11" t="s">
        <v>63</v>
      </c>
      <c r="E314" s="12">
        <v>0.3980958101851852</v>
      </c>
      <c r="F314" s="13">
        <v>5</v>
      </c>
      <c r="G314" s="14">
        <v>0.002394641203703704</v>
      </c>
      <c r="H314" s="14">
        <f t="shared" si="52"/>
        <v>0.0024535609567901237</v>
      </c>
      <c r="I314" s="9">
        <f t="shared" si="53"/>
        <v>5.891975308641977E-05</v>
      </c>
    </row>
    <row r="315" spans="2:9" ht="12.75">
      <c r="B315" s="11" t="s">
        <v>31</v>
      </c>
      <c r="C315" s="11" t="s">
        <v>3</v>
      </c>
      <c r="D315" s="11" t="s">
        <v>63</v>
      </c>
      <c r="E315" s="12">
        <v>0.400500787037037</v>
      </c>
      <c r="F315" s="13">
        <v>6</v>
      </c>
      <c r="G315" s="14">
        <v>0.0024049768518518517</v>
      </c>
      <c r="H315" s="14">
        <f t="shared" si="52"/>
        <v>0.0024535609567901237</v>
      </c>
      <c r="I315" s="9">
        <f t="shared" si="53"/>
        <v>4.8584104938272E-05</v>
      </c>
    </row>
    <row r="316" spans="2:9" ht="12.75">
      <c r="B316" s="11" t="s">
        <v>31</v>
      </c>
      <c r="C316" s="11" t="s">
        <v>3</v>
      </c>
      <c r="D316" s="11" t="s">
        <v>63</v>
      </c>
      <c r="E316" s="12">
        <v>0.4029889236111111</v>
      </c>
      <c r="F316" s="13">
        <v>7</v>
      </c>
      <c r="G316" s="14">
        <v>0.002488136574074074</v>
      </c>
      <c r="H316" s="14">
        <f t="shared" si="52"/>
        <v>0.0024535609567901237</v>
      </c>
      <c r="I316" s="9">
        <f t="shared" si="53"/>
        <v>3.4575617283950314E-05</v>
      </c>
    </row>
    <row r="317" spans="2:9" ht="12.75">
      <c r="B317" s="11" t="s">
        <v>31</v>
      </c>
      <c r="C317" s="11" t="s">
        <v>3</v>
      </c>
      <c r="D317" s="11" t="s">
        <v>63</v>
      </c>
      <c r="E317" s="12">
        <v>0.40578252314814817</v>
      </c>
      <c r="F317" s="13">
        <v>8</v>
      </c>
      <c r="G317" s="14">
        <v>0.0027935995370370367</v>
      </c>
      <c r="H317" s="14">
        <f t="shared" si="52"/>
        <v>0.0024535609567901237</v>
      </c>
      <c r="I317" s="9">
        <f t="shared" si="53"/>
        <v>0.000340038580246913</v>
      </c>
    </row>
    <row r="318" spans="2:9" ht="12.75">
      <c r="B318" s="11" t="s">
        <v>31</v>
      </c>
      <c r="C318" s="11" t="s">
        <v>3</v>
      </c>
      <c r="D318" s="11" t="s">
        <v>63</v>
      </c>
      <c r="E318" s="12">
        <v>0.4081400115740741</v>
      </c>
      <c r="F318" s="13">
        <v>9</v>
      </c>
      <c r="G318" s="14">
        <v>0.0023574884259259256</v>
      </c>
      <c r="H318" s="14">
        <f t="shared" si="52"/>
        <v>0.0024535609567901237</v>
      </c>
      <c r="I318" s="9">
        <f t="shared" si="53"/>
        <v>9.607253086419808E-05</v>
      </c>
    </row>
    <row r="319" spans="2:9" ht="12.75">
      <c r="B319" s="11" t="s">
        <v>33</v>
      </c>
      <c r="C319" s="11" t="s">
        <v>3</v>
      </c>
      <c r="D319" s="11" t="s">
        <v>65</v>
      </c>
      <c r="E319" s="12">
        <v>0.3880047800925926</v>
      </c>
      <c r="F319" s="13">
        <v>0</v>
      </c>
      <c r="G319" s="9" t="s">
        <v>70</v>
      </c>
      <c r="H319" s="15">
        <f>AVERAGE(G320:G327)</f>
        <v>0.002464171006944445</v>
      </c>
      <c r="I319" s="10">
        <f>AVERAGE(I320:I327)</f>
        <v>0.001291717664930556</v>
      </c>
    </row>
    <row r="320" spans="2:9" ht="12.75">
      <c r="B320" s="11" t="s">
        <v>33</v>
      </c>
      <c r="C320" s="11" t="s">
        <v>3</v>
      </c>
      <c r="D320" s="11" t="s">
        <v>65</v>
      </c>
      <c r="E320" s="12">
        <v>0.3897404513888889</v>
      </c>
      <c r="F320" s="13">
        <v>1</v>
      </c>
      <c r="G320" s="14">
        <v>0.0017356712962962961</v>
      </c>
      <c r="H320" s="14">
        <f aca="true" t="shared" si="54" ref="H320:H327">H319</f>
        <v>0.002464171006944445</v>
      </c>
      <c r="I320" s="9">
        <f aca="true" t="shared" si="55" ref="I320:I327">IF(G320&gt;H320,G320-H320,H320-G320)</f>
        <v>0.0007284997106481487</v>
      </c>
    </row>
    <row r="321" spans="2:9" ht="12.75">
      <c r="B321" s="11" t="s">
        <v>33</v>
      </c>
      <c r="C321" s="11" t="s">
        <v>3</v>
      </c>
      <c r="D321" s="11" t="s">
        <v>65</v>
      </c>
      <c r="E321" s="12">
        <v>0.39141479166666665</v>
      </c>
      <c r="F321" s="13">
        <v>2</v>
      </c>
      <c r="G321" s="14">
        <v>0.0016743402777777778</v>
      </c>
      <c r="H321" s="14">
        <f t="shared" si="54"/>
        <v>0.002464171006944445</v>
      </c>
      <c r="I321" s="9">
        <f t="shared" si="55"/>
        <v>0.000789830729166667</v>
      </c>
    </row>
    <row r="322" spans="2:9" ht="12.75">
      <c r="B322" s="11" t="s">
        <v>33</v>
      </c>
      <c r="C322" s="11" t="s">
        <v>3</v>
      </c>
      <c r="D322" s="11" t="s">
        <v>65</v>
      </c>
      <c r="E322" s="12">
        <v>0.3990458333333333</v>
      </c>
      <c r="F322" s="13">
        <v>3</v>
      </c>
      <c r="G322" s="14">
        <v>0.007631041666666667</v>
      </c>
      <c r="H322" s="14">
        <f t="shared" si="54"/>
        <v>0.002464171006944445</v>
      </c>
      <c r="I322" s="9">
        <f t="shared" si="55"/>
        <v>0.005166870659722222</v>
      </c>
    </row>
    <row r="323" spans="2:9" ht="12.75">
      <c r="B323" s="11" t="s">
        <v>33</v>
      </c>
      <c r="C323" s="11" t="s">
        <v>3</v>
      </c>
      <c r="D323" s="11" t="s">
        <v>65</v>
      </c>
      <c r="E323" s="12">
        <v>0.40083912037037034</v>
      </c>
      <c r="F323" s="13">
        <v>4</v>
      </c>
      <c r="G323" s="14">
        <v>0.0017932870370370368</v>
      </c>
      <c r="H323" s="14">
        <f t="shared" si="54"/>
        <v>0.002464171006944445</v>
      </c>
      <c r="I323" s="9">
        <f t="shared" si="55"/>
        <v>0.000670883969907408</v>
      </c>
    </row>
    <row r="324" spans="2:9" ht="12.75">
      <c r="B324" s="11" t="s">
        <v>33</v>
      </c>
      <c r="C324" s="11" t="s">
        <v>3</v>
      </c>
      <c r="D324" s="11" t="s">
        <v>65</v>
      </c>
      <c r="E324" s="12">
        <v>0.40256916666666664</v>
      </c>
      <c r="F324" s="13">
        <v>5</v>
      </c>
      <c r="G324" s="14">
        <v>0.0017300462962962964</v>
      </c>
      <c r="H324" s="14">
        <f t="shared" si="54"/>
        <v>0.002464171006944445</v>
      </c>
      <c r="I324" s="9">
        <f t="shared" si="55"/>
        <v>0.0007341247106481485</v>
      </c>
    </row>
    <row r="325" spans="2:9" ht="12.75">
      <c r="B325" s="11" t="s">
        <v>33</v>
      </c>
      <c r="C325" s="11" t="s">
        <v>3</v>
      </c>
      <c r="D325" s="11" t="s">
        <v>65</v>
      </c>
      <c r="E325" s="12">
        <v>0.4042682175925926</v>
      </c>
      <c r="F325" s="13">
        <v>6</v>
      </c>
      <c r="G325" s="14">
        <v>0.001699050925925926</v>
      </c>
      <c r="H325" s="14">
        <f t="shared" si="54"/>
        <v>0.002464171006944445</v>
      </c>
      <c r="I325" s="9">
        <f t="shared" si="55"/>
        <v>0.0007651200810185189</v>
      </c>
    </row>
    <row r="326" spans="2:9" ht="12.75">
      <c r="B326" s="11" t="s">
        <v>33</v>
      </c>
      <c r="C326" s="11" t="s">
        <v>3</v>
      </c>
      <c r="D326" s="11" t="s">
        <v>65</v>
      </c>
      <c r="E326" s="12">
        <v>0.4059846875</v>
      </c>
      <c r="F326" s="13">
        <v>7</v>
      </c>
      <c r="G326" s="14">
        <v>0.0017164699074074072</v>
      </c>
      <c r="H326" s="14">
        <f t="shared" si="54"/>
        <v>0.002464171006944445</v>
      </c>
      <c r="I326" s="9">
        <f t="shared" si="55"/>
        <v>0.0007477010995370376</v>
      </c>
    </row>
    <row r="327" spans="2:9" ht="12.75">
      <c r="B327" s="11" t="s">
        <v>33</v>
      </c>
      <c r="C327" s="11" t="s">
        <v>3</v>
      </c>
      <c r="D327" s="11" t="s">
        <v>65</v>
      </c>
      <c r="E327" s="12">
        <v>0.40771814814814816</v>
      </c>
      <c r="F327" s="13">
        <v>8</v>
      </c>
      <c r="G327" s="14">
        <v>0.001733460648148148</v>
      </c>
      <c r="H327" s="14">
        <f t="shared" si="54"/>
        <v>0.002464171006944445</v>
      </c>
      <c r="I327" s="9">
        <f t="shared" si="55"/>
        <v>0.0007307103587962968</v>
      </c>
    </row>
    <row r="328" spans="2:9" ht="12.75">
      <c r="B328" s="11" t="s">
        <v>32</v>
      </c>
      <c r="C328" s="11" t="s">
        <v>3</v>
      </c>
      <c r="D328" s="11" t="s">
        <v>64</v>
      </c>
      <c r="E328" s="12">
        <v>0.3856998611111111</v>
      </c>
      <c r="F328" s="13">
        <v>0</v>
      </c>
      <c r="G328" s="9" t="s">
        <v>70</v>
      </c>
      <c r="H328" s="15">
        <f>AVERAGE(G329:G334)</f>
        <v>0.0017484355709876543</v>
      </c>
      <c r="I328" s="10">
        <f>AVERAGE(I329:I334)</f>
        <v>9.986239711934151E-05</v>
      </c>
    </row>
    <row r="329" spans="2:9" ht="12.75">
      <c r="B329" s="11" t="s">
        <v>32</v>
      </c>
      <c r="C329" s="11" t="s">
        <v>3</v>
      </c>
      <c r="D329" s="11" t="s">
        <v>64</v>
      </c>
      <c r="E329" s="12">
        <v>0.3873628935185185</v>
      </c>
      <c r="F329" s="13">
        <v>1</v>
      </c>
      <c r="G329" s="14">
        <v>0.0016630324074074073</v>
      </c>
      <c r="H329" s="14">
        <f>H328</f>
        <v>0.0017484355709876543</v>
      </c>
      <c r="I329" s="9">
        <f>IF(G329&gt;H329,G329-H329,H329-G329)</f>
        <v>8.540316358024696E-05</v>
      </c>
    </row>
    <row r="330" spans="2:9" ht="12.75">
      <c r="B330" s="11" t="s">
        <v>32</v>
      </c>
      <c r="C330" s="11" t="s">
        <v>3</v>
      </c>
      <c r="D330" s="11" t="s">
        <v>64</v>
      </c>
      <c r="E330" s="12">
        <v>0.3890112615740741</v>
      </c>
      <c r="F330" s="13">
        <v>2</v>
      </c>
      <c r="G330" s="14">
        <v>0.0016483680555555557</v>
      </c>
      <c r="H330" s="14">
        <f>H329</f>
        <v>0.0017484355709876543</v>
      </c>
      <c r="I330" s="9">
        <f>IF(G330&gt;H330,G330-H330,H330-G330)</f>
        <v>0.0001000675154320986</v>
      </c>
    </row>
    <row r="331" spans="2:9" ht="12.75">
      <c r="B331" s="11" t="s">
        <v>32</v>
      </c>
      <c r="C331" s="11" t="s">
        <v>3</v>
      </c>
      <c r="D331" s="11" t="s">
        <v>64</v>
      </c>
      <c r="E331" s="12">
        <v>0.3907290856481482</v>
      </c>
      <c r="F331" s="13">
        <v>3</v>
      </c>
      <c r="G331" s="14">
        <v>0.0017178240740740739</v>
      </c>
      <c r="H331" s="14">
        <f>H330</f>
        <v>0.0017484355709876543</v>
      </c>
      <c r="I331" s="9">
        <f>IF(G331&gt;H331,G331-H331,H331-G331)</f>
        <v>3.061149691358043E-05</v>
      </c>
    </row>
    <row r="332" spans="2:9" ht="12.75">
      <c r="B332" s="11" t="s">
        <v>32</v>
      </c>
      <c r="C332" s="11" t="s">
        <v>3</v>
      </c>
      <c r="D332" s="11" t="s">
        <v>64</v>
      </c>
      <c r="E332" s="12">
        <v>0.3923940162037037</v>
      </c>
      <c r="F332" s="13">
        <v>4</v>
      </c>
      <c r="G332" s="14">
        <v>0.0016649305555555556</v>
      </c>
      <c r="H332" s="14">
        <f>H331</f>
        <v>0.0017484355709876543</v>
      </c>
      <c r="I332" s="9">
        <f>IF(G332&gt;H332,G332-H332,H332-G332)</f>
        <v>8.350501543209874E-05</v>
      </c>
    </row>
    <row r="333" spans="2:9" ht="12.75">
      <c r="B333" s="11" t="s">
        <v>32</v>
      </c>
      <c r="C333" s="11" t="s">
        <v>3</v>
      </c>
      <c r="D333" s="11" t="s">
        <v>64</v>
      </c>
      <c r="E333" s="12">
        <v>0.3941576157407407</v>
      </c>
      <c r="F333" s="13">
        <v>5</v>
      </c>
      <c r="G333" s="14">
        <v>0.0017635995370370368</v>
      </c>
      <c r="H333" s="14">
        <f>H332</f>
        <v>0.0017484355709876543</v>
      </c>
      <c r="I333" s="9">
        <f>IF(G333&gt;H333,G333-H333,H333-G333)</f>
        <v>1.5163966049382529E-05</v>
      </c>
    </row>
    <row r="334" spans="2:9" ht="12.75">
      <c r="B334" s="11" t="s">
        <v>32</v>
      </c>
      <c r="C334" s="11" t="s">
        <v>3</v>
      </c>
      <c r="D334" s="11" t="s">
        <v>64</v>
      </c>
      <c r="E334" s="12">
        <v>0.39619047453703704</v>
      </c>
      <c r="F334" s="13">
        <v>6</v>
      </c>
      <c r="G334" s="14">
        <v>0.002032858796296296</v>
      </c>
      <c r="H334" s="14">
        <f aca="true" t="shared" si="56" ref="H334:H342">H333</f>
        <v>0.0017484355709876543</v>
      </c>
      <c r="I334" s="9">
        <f aca="true" t="shared" si="57" ref="I334:I342">IF(G334&gt;H334,G334-H334,H334-G334)</f>
        <v>0.00028442322530864176</v>
      </c>
    </row>
    <row r="335" spans="2:9" ht="12.75">
      <c r="B335" s="11" t="s">
        <v>34</v>
      </c>
      <c r="C335" s="11" t="s">
        <v>3</v>
      </c>
      <c r="D335" s="11" t="s">
        <v>123</v>
      </c>
      <c r="E335" s="12">
        <v>0.38618445601851853</v>
      </c>
      <c r="F335" s="13">
        <v>0</v>
      </c>
      <c r="G335" s="9" t="s">
        <v>70</v>
      </c>
      <c r="H335" s="15">
        <f>AVERAGE(G336:G340)</f>
        <v>0.001705840277777778</v>
      </c>
      <c r="I335" s="10">
        <f>AVERAGE(I336:I340)</f>
        <v>8.335370370370376E-05</v>
      </c>
    </row>
    <row r="336" spans="2:9" ht="12.75">
      <c r="B336" s="11" t="s">
        <v>34</v>
      </c>
      <c r="C336" s="11" t="s">
        <v>3</v>
      </c>
      <c r="D336" s="11" t="s">
        <v>123</v>
      </c>
      <c r="E336" s="12">
        <v>0.3878801851851852</v>
      </c>
      <c r="F336" s="13">
        <v>1</v>
      </c>
      <c r="G336" s="14">
        <v>0.0016957291666666668</v>
      </c>
      <c r="H336" s="14">
        <f t="shared" si="56"/>
        <v>0.001705840277777778</v>
      </c>
      <c r="I336" s="9">
        <f t="shared" si="57"/>
        <v>1.0111111111111128E-05</v>
      </c>
    </row>
    <row r="337" spans="2:9" ht="12.75">
      <c r="B337" s="11" t="s">
        <v>34</v>
      </c>
      <c r="C337" s="11" t="s">
        <v>3</v>
      </c>
      <c r="D337" s="11" t="s">
        <v>123</v>
      </c>
      <c r="E337" s="12">
        <v>0.3895575462962963</v>
      </c>
      <c r="F337" s="13">
        <v>2</v>
      </c>
      <c r="G337" s="14">
        <v>0.0016773611111111112</v>
      </c>
      <c r="H337" s="14">
        <f t="shared" si="56"/>
        <v>0.001705840277777778</v>
      </c>
      <c r="I337" s="9">
        <f t="shared" si="57"/>
        <v>2.847916666666667E-05</v>
      </c>
    </row>
    <row r="338" spans="2:9" ht="12.75">
      <c r="B338" s="11" t="s">
        <v>34</v>
      </c>
      <c r="C338" s="11" t="s">
        <v>3</v>
      </c>
      <c r="D338" s="11" t="s">
        <v>123</v>
      </c>
      <c r="E338" s="12">
        <v>0.3911924189814815</v>
      </c>
      <c r="F338" s="13">
        <v>3</v>
      </c>
      <c r="G338" s="14">
        <v>0.0016348726851851854</v>
      </c>
      <c r="H338" s="14">
        <f t="shared" si="56"/>
        <v>0.001705840277777778</v>
      </c>
      <c r="I338" s="9">
        <f t="shared" si="57"/>
        <v>7.096759259259252E-05</v>
      </c>
    </row>
    <row r="339" spans="2:9" ht="12.75">
      <c r="B339" s="11" t="s">
        <v>34</v>
      </c>
      <c r="C339" s="11" t="s">
        <v>3</v>
      </c>
      <c r="D339" s="11" t="s">
        <v>123</v>
      </c>
      <c r="E339" s="12">
        <v>0.39279943287037034</v>
      </c>
      <c r="F339" s="13">
        <v>4</v>
      </c>
      <c r="G339" s="14">
        <v>0.0016070138888888887</v>
      </c>
      <c r="H339" s="14">
        <f t="shared" si="56"/>
        <v>0.001705840277777778</v>
      </c>
      <c r="I339" s="9">
        <f t="shared" si="57"/>
        <v>9.882638888888918E-05</v>
      </c>
    </row>
    <row r="340" spans="2:9" ht="12.75">
      <c r="B340" s="11" t="s">
        <v>34</v>
      </c>
      <c r="C340" s="11" t="s">
        <v>3</v>
      </c>
      <c r="D340" s="11" t="s">
        <v>123</v>
      </c>
      <c r="E340" s="12">
        <v>0.39471365740740744</v>
      </c>
      <c r="F340" s="13">
        <v>5</v>
      </c>
      <c r="G340" s="14">
        <v>0.0019142245370370372</v>
      </c>
      <c r="H340" s="14">
        <f t="shared" si="56"/>
        <v>0.001705840277777778</v>
      </c>
      <c r="I340" s="9">
        <f t="shared" si="57"/>
        <v>0.00020838425925925929</v>
      </c>
    </row>
    <row r="341" spans="2:9" ht="12.75">
      <c r="B341" s="11" t="s">
        <v>35</v>
      </c>
      <c r="C341" s="11" t="s">
        <v>3</v>
      </c>
      <c r="D341" s="11" t="s">
        <v>66</v>
      </c>
      <c r="E341" s="12">
        <v>0.3866377662037037</v>
      </c>
      <c r="F341" s="13">
        <v>0</v>
      </c>
      <c r="G341" s="9" t="s">
        <v>70</v>
      </c>
      <c r="H341" s="15">
        <f>AVERAGE(G342:G342)</f>
        <v>0.0020532638888888888</v>
      </c>
      <c r="I341" s="10">
        <f>AVERAGE(I342:I343)</f>
        <v>0</v>
      </c>
    </row>
    <row r="342" spans="2:9" ht="12.75">
      <c r="B342" s="11" t="s">
        <v>35</v>
      </c>
      <c r="C342" s="11" t="s">
        <v>3</v>
      </c>
      <c r="D342" s="11" t="s">
        <v>66</v>
      </c>
      <c r="E342" s="12">
        <v>0.3886910300925926</v>
      </c>
      <c r="F342" s="13">
        <v>1</v>
      </c>
      <c r="G342" s="14">
        <v>0.0020532638888888888</v>
      </c>
      <c r="H342" s="14">
        <f t="shared" si="56"/>
        <v>0.0020532638888888888</v>
      </c>
      <c r="I342" s="9">
        <f t="shared" si="57"/>
        <v>0</v>
      </c>
    </row>
    <row r="343" spans="2:9" ht="12.75">
      <c r="B343" s="11" t="s">
        <v>36</v>
      </c>
      <c r="C343" s="11" t="s">
        <v>3</v>
      </c>
      <c r="D343" s="11" t="s">
        <v>67</v>
      </c>
      <c r="E343" s="12"/>
      <c r="F343" s="13" t="s">
        <v>69</v>
      </c>
      <c r="G343" s="9"/>
      <c r="H343" s="14"/>
      <c r="I343" s="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Schaeffler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berutmrc</dc:creator>
  <cp:keywords/>
  <dc:description/>
  <cp:lastModifiedBy>berutmrc</cp:lastModifiedBy>
  <dcterms:created xsi:type="dcterms:W3CDTF">2014-09-29T12:20:51Z</dcterms:created>
  <dcterms:modified xsi:type="dcterms:W3CDTF">2014-09-30T12:09:04Z</dcterms:modified>
  <cp:category/>
  <cp:version/>
  <cp:contentType/>
  <cp:contentStatus/>
</cp:coreProperties>
</file>